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2. Publications\Published\Dry Dock Checklist\DryDock 2nd edition\"/>
    </mc:Choice>
  </mc:AlternateContent>
  <bookViews>
    <workbookView xWindow="0" yWindow="0" windowWidth="19200" windowHeight="7005"/>
  </bookViews>
  <sheets>
    <sheet name="DD CL rev.2" sheetId="3" r:id="rId1"/>
  </sheets>
  <definedNames>
    <definedName name="_xlnm.Print_Area" localSheetId="0">'DD CL rev.2'!$B$17:$AA$212</definedName>
  </definedNames>
  <calcPr calcId="152511"/>
</workbook>
</file>

<file path=xl/calcChain.xml><?xml version="1.0" encoding="utf-8"?>
<calcChain xmlns="http://schemas.openxmlformats.org/spreadsheetml/2006/main">
  <c r="M49" i="3" l="1"/>
  <c r="O49" i="3"/>
  <c r="W49" i="3"/>
  <c r="M50" i="3"/>
  <c r="O50" i="3"/>
  <c r="W50" i="3"/>
  <c r="W190" i="3" l="1"/>
  <c r="O190" i="3"/>
  <c r="M190" i="3"/>
  <c r="W189" i="3"/>
  <c r="O189" i="3"/>
  <c r="M189" i="3"/>
  <c r="W188" i="3"/>
  <c r="O188" i="3"/>
  <c r="M188" i="3"/>
  <c r="W187" i="3"/>
  <c r="O187" i="3"/>
  <c r="M187" i="3"/>
  <c r="W186" i="3"/>
  <c r="O186" i="3"/>
  <c r="M186" i="3"/>
  <c r="W185" i="3"/>
  <c r="O185" i="3"/>
  <c r="M185" i="3"/>
  <c r="W184" i="3"/>
  <c r="O184" i="3"/>
  <c r="M184" i="3"/>
  <c r="W181" i="3"/>
  <c r="O181" i="3"/>
  <c r="M181" i="3"/>
  <c r="W180" i="3"/>
  <c r="O180" i="3"/>
  <c r="M180" i="3"/>
  <c r="W179" i="3"/>
  <c r="O179" i="3"/>
  <c r="M179" i="3"/>
  <c r="W178" i="3"/>
  <c r="O178" i="3"/>
  <c r="M178" i="3"/>
  <c r="W177" i="3"/>
  <c r="O177" i="3"/>
  <c r="M177" i="3"/>
  <c r="W176" i="3"/>
  <c r="O176" i="3"/>
  <c r="M176" i="3"/>
  <c r="W175" i="3"/>
  <c r="O175" i="3"/>
  <c r="M175" i="3"/>
  <c r="W174" i="3"/>
  <c r="O174" i="3"/>
  <c r="M174" i="3"/>
  <c r="W173" i="3"/>
  <c r="O173" i="3"/>
  <c r="M173" i="3"/>
  <c r="W172" i="3"/>
  <c r="O172" i="3"/>
  <c r="M172" i="3"/>
  <c r="W171" i="3"/>
  <c r="O171" i="3"/>
  <c r="M171" i="3"/>
  <c r="W170" i="3"/>
  <c r="O170" i="3"/>
  <c r="M170" i="3"/>
  <c r="W169" i="3"/>
  <c r="O169" i="3"/>
  <c r="M169" i="3"/>
  <c r="W168" i="3"/>
  <c r="O168" i="3"/>
  <c r="M168" i="3"/>
  <c r="W167" i="3"/>
  <c r="O167" i="3"/>
  <c r="M167" i="3"/>
  <c r="W166" i="3"/>
  <c r="O166" i="3"/>
  <c r="M166" i="3"/>
  <c r="W165" i="3"/>
  <c r="O165" i="3"/>
  <c r="M165" i="3"/>
  <c r="W164" i="3"/>
  <c r="O164" i="3"/>
  <c r="M164" i="3"/>
  <c r="W163" i="3"/>
  <c r="O163" i="3"/>
  <c r="M163" i="3"/>
  <c r="W162" i="3"/>
  <c r="O162" i="3"/>
  <c r="M162" i="3"/>
  <c r="W161" i="3"/>
  <c r="O161" i="3"/>
  <c r="M161" i="3"/>
  <c r="W160" i="3"/>
  <c r="O160" i="3"/>
  <c r="M160" i="3"/>
  <c r="W159" i="3"/>
  <c r="O159" i="3"/>
  <c r="M159" i="3"/>
  <c r="W158" i="3"/>
  <c r="O158" i="3"/>
  <c r="M158" i="3"/>
  <c r="W157" i="3"/>
  <c r="O157" i="3"/>
  <c r="M157" i="3"/>
  <c r="W156" i="3"/>
  <c r="O156" i="3"/>
  <c r="M156" i="3"/>
  <c r="W155" i="3"/>
  <c r="O155" i="3"/>
  <c r="M155" i="3"/>
  <c r="W154" i="3"/>
  <c r="O154" i="3"/>
  <c r="M154" i="3"/>
  <c r="W153" i="3"/>
  <c r="O153" i="3"/>
  <c r="M153" i="3"/>
  <c r="W152" i="3"/>
  <c r="O152" i="3"/>
  <c r="M152" i="3"/>
  <c r="W151" i="3"/>
  <c r="O151" i="3"/>
  <c r="M151" i="3"/>
  <c r="W150" i="3"/>
  <c r="O150" i="3"/>
  <c r="M150" i="3"/>
  <c r="W149" i="3"/>
  <c r="O149" i="3"/>
  <c r="M149" i="3"/>
  <c r="W148" i="3"/>
  <c r="O148" i="3"/>
  <c r="M148" i="3"/>
  <c r="W147" i="3"/>
  <c r="O147" i="3"/>
  <c r="M147" i="3"/>
  <c r="W146" i="3"/>
  <c r="O146" i="3"/>
  <c r="M146" i="3"/>
  <c r="W145" i="3"/>
  <c r="O145" i="3"/>
  <c r="M145" i="3"/>
  <c r="W144" i="3"/>
  <c r="O144" i="3"/>
  <c r="M144" i="3"/>
  <c r="W143" i="3"/>
  <c r="O143" i="3"/>
  <c r="M143" i="3"/>
  <c r="W142" i="3"/>
  <c r="O142" i="3"/>
  <c r="M142" i="3"/>
  <c r="W141" i="3"/>
  <c r="O141" i="3"/>
  <c r="M141" i="3"/>
  <c r="W140" i="3"/>
  <c r="O140" i="3"/>
  <c r="M140" i="3"/>
  <c r="W139" i="3"/>
  <c r="O139" i="3"/>
  <c r="M139" i="3"/>
  <c r="W138" i="3"/>
  <c r="O138" i="3"/>
  <c r="M138" i="3"/>
  <c r="W137" i="3"/>
  <c r="O137" i="3"/>
  <c r="M137" i="3"/>
  <c r="W136" i="3"/>
  <c r="O136" i="3"/>
  <c r="M136" i="3"/>
  <c r="W133" i="3"/>
  <c r="O133" i="3"/>
  <c r="M133" i="3"/>
  <c r="W129" i="3"/>
  <c r="O129" i="3"/>
  <c r="M129" i="3"/>
  <c r="W126" i="3"/>
  <c r="O126" i="3"/>
  <c r="M126" i="3"/>
  <c r="W125" i="3"/>
  <c r="O125" i="3"/>
  <c r="M125" i="3"/>
  <c r="W122" i="3"/>
  <c r="O122" i="3"/>
  <c r="M122" i="3"/>
  <c r="W121" i="3"/>
  <c r="O121" i="3"/>
  <c r="M121" i="3"/>
  <c r="W120" i="3"/>
  <c r="O120" i="3"/>
  <c r="M120" i="3"/>
  <c r="W119" i="3"/>
  <c r="O119" i="3"/>
  <c r="M119" i="3"/>
  <c r="W118" i="3"/>
  <c r="O118" i="3"/>
  <c r="M118" i="3"/>
  <c r="W117" i="3"/>
  <c r="O117" i="3"/>
  <c r="M117" i="3"/>
  <c r="W116" i="3"/>
  <c r="O116" i="3"/>
  <c r="M116" i="3"/>
  <c r="W115" i="3"/>
  <c r="O115" i="3"/>
  <c r="M115" i="3"/>
  <c r="W114" i="3"/>
  <c r="O114" i="3"/>
  <c r="M114" i="3"/>
  <c r="W113" i="3"/>
  <c r="O113" i="3"/>
  <c r="M113" i="3"/>
  <c r="W112" i="3"/>
  <c r="O112" i="3"/>
  <c r="M112" i="3"/>
  <c r="W111" i="3"/>
  <c r="O111" i="3"/>
  <c r="M111" i="3"/>
  <c r="W110" i="3"/>
  <c r="O110" i="3"/>
  <c r="M110" i="3"/>
  <c r="W109" i="3"/>
  <c r="O109" i="3"/>
  <c r="M109" i="3"/>
  <c r="W108" i="3"/>
  <c r="O108" i="3"/>
  <c r="M108" i="3"/>
  <c r="W107" i="3"/>
  <c r="O107" i="3"/>
  <c r="M107" i="3"/>
  <c r="W106" i="3"/>
  <c r="O106" i="3"/>
  <c r="M106" i="3"/>
  <c r="W105" i="3"/>
  <c r="O105" i="3"/>
  <c r="M105" i="3"/>
  <c r="W102" i="3"/>
  <c r="O102" i="3"/>
  <c r="M102" i="3"/>
  <c r="W100" i="3"/>
  <c r="O100" i="3"/>
  <c r="M100" i="3"/>
  <c r="W99" i="3"/>
  <c r="O99" i="3"/>
  <c r="M99" i="3"/>
  <c r="W96" i="3"/>
  <c r="O96" i="3"/>
  <c r="M96" i="3"/>
  <c r="W95" i="3"/>
  <c r="O95" i="3"/>
  <c r="M95" i="3"/>
  <c r="W94" i="3"/>
  <c r="O94" i="3"/>
  <c r="M94" i="3"/>
  <c r="W93" i="3"/>
  <c r="O93" i="3"/>
  <c r="M93" i="3"/>
  <c r="W92" i="3"/>
  <c r="O92" i="3"/>
  <c r="M92" i="3"/>
  <c r="W91" i="3"/>
  <c r="O91" i="3"/>
  <c r="M91" i="3"/>
  <c r="W90" i="3"/>
  <c r="O90" i="3"/>
  <c r="M90" i="3"/>
  <c r="W89" i="3"/>
  <c r="O89" i="3"/>
  <c r="M89" i="3"/>
  <c r="W88" i="3"/>
  <c r="O88" i="3"/>
  <c r="M88" i="3"/>
  <c r="W85" i="3"/>
  <c r="O85" i="3"/>
  <c r="M85" i="3"/>
  <c r="W84" i="3"/>
  <c r="O84" i="3"/>
  <c r="M84" i="3"/>
  <c r="W83" i="3"/>
  <c r="O83" i="3"/>
  <c r="M83" i="3"/>
  <c r="W82" i="3"/>
  <c r="O82" i="3"/>
  <c r="M82" i="3"/>
  <c r="W81" i="3"/>
  <c r="O81" i="3"/>
  <c r="M81" i="3"/>
  <c r="W80" i="3"/>
  <c r="O80" i="3"/>
  <c r="M80" i="3"/>
  <c r="W79" i="3"/>
  <c r="O79" i="3"/>
  <c r="M79" i="3"/>
  <c r="W78" i="3"/>
  <c r="O78" i="3"/>
  <c r="M78" i="3"/>
  <c r="W77" i="3"/>
  <c r="O77" i="3"/>
  <c r="M77" i="3"/>
  <c r="W76" i="3"/>
  <c r="O76" i="3"/>
  <c r="M76" i="3"/>
  <c r="W75" i="3"/>
  <c r="O75" i="3"/>
  <c r="M75" i="3"/>
  <c r="W74" i="3"/>
  <c r="O74" i="3"/>
  <c r="M74" i="3"/>
  <c r="W73" i="3"/>
  <c r="O73" i="3"/>
  <c r="M73" i="3"/>
  <c r="W72" i="3"/>
  <c r="O72" i="3"/>
  <c r="M72" i="3"/>
  <c r="W71" i="3"/>
  <c r="O71" i="3"/>
  <c r="M71" i="3"/>
  <c r="W70" i="3"/>
  <c r="O70" i="3"/>
  <c r="M70" i="3"/>
  <c r="W69" i="3"/>
  <c r="O69" i="3"/>
  <c r="M69" i="3"/>
  <c r="W68" i="3"/>
  <c r="O68" i="3"/>
  <c r="M68" i="3"/>
  <c r="W67" i="3"/>
  <c r="O67" i="3"/>
  <c r="M67" i="3"/>
  <c r="W66" i="3"/>
  <c r="O66" i="3"/>
  <c r="M66" i="3"/>
  <c r="W65" i="3"/>
  <c r="O65" i="3"/>
  <c r="M65" i="3"/>
  <c r="W64" i="3"/>
  <c r="O64" i="3"/>
  <c r="M64" i="3"/>
  <c r="W63" i="3"/>
  <c r="O63" i="3"/>
  <c r="M63" i="3"/>
  <c r="W60" i="3"/>
  <c r="O60" i="3"/>
  <c r="M60" i="3"/>
  <c r="W59" i="3"/>
  <c r="O59" i="3"/>
  <c r="M59" i="3"/>
  <c r="W58" i="3"/>
  <c r="O58" i="3"/>
  <c r="M58" i="3"/>
  <c r="W56" i="3"/>
  <c r="O56" i="3"/>
  <c r="M56" i="3"/>
  <c r="W55" i="3"/>
  <c r="O55" i="3"/>
  <c r="M55" i="3"/>
  <c r="W54" i="3"/>
  <c r="O54" i="3"/>
  <c r="M54" i="3"/>
  <c r="W53" i="3"/>
  <c r="O53" i="3"/>
  <c r="M53" i="3"/>
  <c r="W52" i="3"/>
  <c r="O52" i="3"/>
  <c r="M52" i="3"/>
  <c r="W51" i="3"/>
  <c r="O51" i="3"/>
  <c r="M51" i="3"/>
  <c r="W46" i="3"/>
  <c r="O46" i="3"/>
  <c r="M46" i="3"/>
  <c r="W45" i="3"/>
  <c r="O45" i="3"/>
  <c r="M45" i="3"/>
  <c r="W44" i="3"/>
  <c r="O44" i="3"/>
  <c r="M44" i="3"/>
  <c r="W43" i="3"/>
  <c r="O43" i="3"/>
  <c r="M43" i="3"/>
  <c r="W42" i="3"/>
  <c r="O42" i="3"/>
  <c r="M42" i="3"/>
  <c r="W39" i="3"/>
  <c r="O39" i="3"/>
  <c r="M39" i="3"/>
  <c r="W38" i="3"/>
  <c r="O38" i="3"/>
  <c r="M38" i="3"/>
  <c r="W37" i="3"/>
  <c r="O37" i="3"/>
  <c r="M37" i="3"/>
  <c r="W36" i="3"/>
  <c r="O36" i="3"/>
  <c r="M36" i="3"/>
  <c r="W35" i="3"/>
  <c r="O35" i="3"/>
  <c r="M35" i="3"/>
  <c r="W34" i="3"/>
  <c r="O34" i="3"/>
  <c r="M34" i="3"/>
  <c r="W33" i="3"/>
  <c r="O33" i="3"/>
  <c r="M33" i="3"/>
  <c r="W32" i="3"/>
  <c r="O32" i="3"/>
  <c r="M32" i="3"/>
  <c r="W31" i="3"/>
  <c r="O31" i="3"/>
  <c r="M31" i="3"/>
  <c r="W30" i="3"/>
  <c r="O30" i="3"/>
  <c r="M30" i="3"/>
  <c r="W29" i="3"/>
  <c r="O29" i="3"/>
  <c r="M29" i="3"/>
  <c r="W28" i="3"/>
  <c r="O28" i="3"/>
  <c r="M28" i="3"/>
  <c r="W27" i="3"/>
  <c r="O27" i="3"/>
  <c r="M27" i="3"/>
  <c r="W26" i="3"/>
  <c r="O26" i="3"/>
  <c r="M26" i="3"/>
  <c r="W25" i="3"/>
  <c r="O25" i="3"/>
  <c r="M25" i="3"/>
  <c r="X26" i="3" l="1"/>
  <c r="X30" i="3"/>
  <c r="X32" i="3"/>
  <c r="X27" i="3"/>
  <c r="X28" i="3"/>
  <c r="X25" i="3"/>
  <c r="X31" i="3"/>
  <c r="X29" i="3"/>
</calcChain>
</file>

<file path=xl/sharedStrings.xml><?xml version="1.0" encoding="utf-8"?>
<sst xmlns="http://schemas.openxmlformats.org/spreadsheetml/2006/main" count="571" uniqueCount="305">
  <si>
    <t>Item per category</t>
  </si>
  <si>
    <t>Completed by</t>
  </si>
  <si>
    <t>Timing</t>
  </si>
  <si>
    <t>Verified by</t>
  </si>
  <si>
    <t>REMARKS</t>
  </si>
  <si>
    <t>Criticality / risk severity</t>
  </si>
  <si>
    <t>General Information</t>
  </si>
  <si>
    <t>New Certificates / Test Records / Receipts issued during DD period verified to be onboard.</t>
  </si>
  <si>
    <t>PDT</t>
  </si>
  <si>
    <t>Confirm Certificates / Endorsements are correct (forward copies to office ASAP).</t>
  </si>
  <si>
    <t>VGP requirements have been complied with / documentation in order. Separate Class Statement of Fact to include antifouling paint, chain locker cleaning, environmentally acceptable lubricants (stern tube, bow thruster, deck equipment) and any other VGP items.</t>
  </si>
  <si>
    <t>Class 'Factual Statement' that the Special Survey has been completed and that the ESP (Executive Hull Summary &amp; Thickness Measurements) documentation is under preparation by Class head office and will be issued in due course.</t>
  </si>
  <si>
    <t>Class factual statement for the pressure test of piping conducted.</t>
  </si>
  <si>
    <t>Class factual statement for the ETA structural support members.</t>
  </si>
  <si>
    <t>All vessel drawings, Fire/ Safety/ Emergency plans are placed on-board. Special tools, and other ship property returned on board.</t>
  </si>
  <si>
    <t>QMS procedures for the Drydock have been properly evidenced and records filed, inclusive of Risk assessment, Safety Committee Meeting records and Management of Change records</t>
  </si>
  <si>
    <t>PS</t>
  </si>
  <si>
    <t>All ship personnel are adequately rested before departure.</t>
  </si>
  <si>
    <t>Muster and headcount, all crew on board prior to departure.</t>
  </si>
  <si>
    <t>PDT, DST</t>
  </si>
  <si>
    <t>Dead man alarm system, Navigation Bridge alarm system tested / activated.</t>
  </si>
  <si>
    <t>DDT</t>
  </si>
  <si>
    <t>Echo sounder and Doppler transducers functioning correctly.</t>
  </si>
  <si>
    <t>DDT, DST</t>
  </si>
  <si>
    <t xml:space="preserve">All navigational equipment tested. </t>
  </si>
  <si>
    <t>4.7, 4.8</t>
  </si>
  <si>
    <t>DST</t>
  </si>
  <si>
    <t>Temporary notices, Navtex, weather information received and passage plan prepared. ECDIS pre-departure check list “Bridge-24” completed.</t>
  </si>
  <si>
    <t>4.13, 4.20, 4.17</t>
  </si>
  <si>
    <t>Engine Room alarm / monitoring and extension system tested.</t>
  </si>
  <si>
    <t>Charts and publications, latest NTMS available onboard and ready to use for voyage.</t>
  </si>
  <si>
    <t>Navigational, security plan, Suez Canal search lights, tested during dock trials.</t>
  </si>
  <si>
    <t>4.20, 7.4</t>
  </si>
  <si>
    <t>All heavy objects have been secured / Iashed for open sea passage.</t>
  </si>
  <si>
    <t>Testing of general alarm, ship's whistles, and gongs.</t>
  </si>
  <si>
    <t>Accommodation Ladders P &amp; S and gangway operation/ load test. Class statement/ certificate issued.</t>
  </si>
  <si>
    <t>L/boats P &amp; S launching-hoisting operation test (incl. confirmation of correct MGO filling and air cylinder charge). Consideration should be taken for vessel’s charging cylinder and trading in cooler climates. Decreased air temperatures will reduce bottle pressures.</t>
  </si>
  <si>
    <t>5.27, 5.28, 5.29 &amp; 5.30</t>
  </si>
  <si>
    <t>L/saving equipment in place (L/rings-EEBDs-ELSA etc.) and ready for use.</t>
  </si>
  <si>
    <t>P/Room rescue winch in place or adequately available?</t>
  </si>
  <si>
    <t>Firefighting equipment-accessories re-stowed in place-boxes etc.</t>
  </si>
  <si>
    <t xml:space="preserve">MOB units checked in place. </t>
  </si>
  <si>
    <t>5.38, 5.41</t>
  </si>
  <si>
    <t>Fire-Gas-Smoke-Thermal Detection alarms and General Alarm operation test.</t>
  </si>
  <si>
    <t>Remote shut-off system for accommodation and engine room Fire doors / Flaps / Dampers operationally tested.</t>
  </si>
  <si>
    <t>Pump room / accommodation / bosun’s store room gas monitoring systems tested.</t>
  </si>
  <si>
    <t>Permanent fire extinguishing systems for E/RP/R Deck, Galley and Accommodation ready to use</t>
  </si>
  <si>
    <t>Personnel Protective Equipment (PPE) available for use.</t>
  </si>
  <si>
    <t>Gas monitoring system.</t>
  </si>
  <si>
    <t>Emergency power supply (batteries, UPS &amp; chargers.</t>
  </si>
  <si>
    <t>Security inspection carried-out and entry made in bridge logbook.</t>
  </si>
  <si>
    <t>7.3 to 7.13</t>
  </si>
  <si>
    <t>All drills as per Regulations executed prior to sailing.</t>
  </si>
  <si>
    <t>All shipyard equipment has been removed and delivered prior to departure.</t>
  </si>
  <si>
    <t>Confirm that all shipyard personnel have disembarked.</t>
  </si>
  <si>
    <t>Pump Room safety systems tested and operational? Ventilation, Bilge Alarms, Atmospheric Monitoring, Communication Devices, etc.</t>
  </si>
  <si>
    <t>5.19 &amp; 5.35</t>
  </si>
  <si>
    <t>Engine room valves remote shut-off and machinery shut-down system tested and working satisfactory.</t>
  </si>
  <si>
    <t>Garbage (oily liquids) rags delivery receipts supplied to Master (all slops sent ashore).</t>
  </si>
  <si>
    <t xml:space="preserve">O/fill alarms, Shutdowns, and other steering alarms – E/Room, P/Room, Steering gear, Bosun's store space bilge alarms operation test operational / watertight and correctly set. </t>
  </si>
  <si>
    <t>O.D.M system spectacle flange i.w.o S.W overboard valve to be turned/at closed position. ODME is simulation tested and calibrated – check operation of valves and recording function.</t>
  </si>
  <si>
    <t>6.4 &amp; 6.13</t>
  </si>
  <si>
    <t>Main Cool. S.W. &amp; Fire P/ps Emergency Bilge Suction closed. Seal no's (if applicable) recorded to engine log book.</t>
  </si>
  <si>
    <t>Oily Water Separator overboard valve closed. Seal no. (if applicable) recorded in Oil Record Book. Oily water separator is simulation tested and calibrated.</t>
  </si>
  <si>
    <t>6.17 &amp; 6.18</t>
  </si>
  <si>
    <t>Contingency plan in case of failure: Emergency Plan &amp; Training Manual – Pollution</t>
  </si>
  <si>
    <t>Means of managing spills are in place such as continuous coaming, scupper plugs, and spills kits.</t>
  </si>
  <si>
    <t>6.2 &amp; 6.3</t>
  </si>
  <si>
    <t>Incinerator including safety devices to be tested.</t>
  </si>
  <si>
    <t>Upper deck – accommodation and out-fittings check for damages by shipyard.</t>
  </si>
  <si>
    <t>2.15 &amp; 2.16</t>
  </si>
  <si>
    <t>Inspected tanks / void spaces / chain lockers – no person left inside verified.Tank vents and sounding pipes are free and clear of rags, bags and other means of restriction.</t>
  </si>
  <si>
    <t>MMC vapour locks check for damages / gas tightness.</t>
  </si>
  <si>
    <t>COW machines manual operation test-check for damages.</t>
  </si>
  <si>
    <t xml:space="preserve">Heating coils pressure test-check for leaks-damages. </t>
  </si>
  <si>
    <t>Hydraulic system activation-valves operation test i.w.o Deck-P/R-COT- WBT. Test all cargo valves and assess opening/shutting times.</t>
  </si>
  <si>
    <t>P/V valves manual operation test. P/V breaker level to be checked (as/ if applicable).</t>
  </si>
  <si>
    <t xml:space="preserve">Cargo-Ballast-Void spaces check for cleanliness /Water-tightness./ foreign objects after repairs and inspections.  </t>
  </si>
  <si>
    <t>C.O.Ps-W.B. Pumps, AUS (as far as practicable) operation test-lines/valves-joints pressure check for leaks. Including automation and emergency trip. Cargo/ ballast hatch covers structurally intact and water tight.</t>
  </si>
  <si>
    <t>IG / N2 system activation-performance/alarms &amp; trips test.</t>
  </si>
  <si>
    <t>COTs-WBTs level/ pressure gauges performance-accuracy check-indicators in CCR.</t>
  </si>
  <si>
    <t>Scrubber unit operation test, including scrubber pump and water supply safety interlock.</t>
  </si>
  <si>
    <t>Check operation of deck seal unit and supply pump including water supply/level safety devices</t>
  </si>
  <si>
    <t>Calibrate and check operation of Oxygen analysers and O2 content recording function</t>
  </si>
  <si>
    <t>IG inlet branch – Mast Riser – main valves(inclusive of boiler uptake valves) operation test-check security pins-sockets.</t>
  </si>
  <si>
    <t>P/V valve leakage test.</t>
  </si>
  <si>
    <t>IGS failure.</t>
  </si>
  <si>
    <t>Gas monitoring system (if vacuum system utilised ensure tubing is free and clear of obstructions).</t>
  </si>
  <si>
    <t>Mooring machinery / windlasses – all cranes operation tested. Hydraulic machinery check.</t>
  </si>
  <si>
    <t>Mooring / anchoring inspection.</t>
  </si>
  <si>
    <t xml:space="preserve">Overhauled sea chests and valves are operational / watertight and correctly set. MGPS system operational check. </t>
  </si>
  <si>
    <t xml:space="preserve">Main switchboard and emergency switchboard automation test (incl. cleaning and bus bar securing bolt test). </t>
  </si>
  <si>
    <t>Operational test, alarm &amp; all trips of all generator engines carried out.</t>
  </si>
  <si>
    <t xml:space="preserve">Emergency generator operational test (using all available means), alarm &amp; trips (incl. Confirmation of MGO filling). </t>
  </si>
  <si>
    <t>Testing of M/E turning gear interlock function.</t>
  </si>
  <si>
    <t>Main Engine alarm, and trip system check carried out. Test by simulation ME safety alarms and slow/shutdown functions and settings. Check integrity and operation of oil mist detector unit</t>
  </si>
  <si>
    <t>Check ME crankcase and scavenging spaces and verify condition of bearings and pistons - measurements are to be taken as per PMS requirements – Blowers are to be run tested.</t>
  </si>
  <si>
    <t>Test proper operation of ME emergency and remote control stations and transfer control function</t>
  </si>
  <si>
    <t>Check ME T/C oil level, prime pumps (as applicable) and test safety / alarm settings</t>
  </si>
  <si>
    <t>Aux. boiler(s) operational test, alarm &amp; trips carried out. safety devices and relief valves are tested and calibrated. Test operation of feed / circulation pumps and auto-change/stand-by function</t>
  </si>
  <si>
    <t>Ensure gas boiler is internally inspected and pressure tested by pumps and safety relief valves tested and calibrated</t>
  </si>
  <si>
    <t>Rudder all mode including emergency steering system operation test.</t>
  </si>
  <si>
    <t>10.16 and 10.39</t>
  </si>
  <si>
    <t>Test operation of No.1 and 2 steering gear power and control systems including auto change-over and failure alarms – check time for turning rudder from PS to STBD as per SOLAS requirement - check hydraulic oil header tanks levels and level alarms - check rudder carrier lubrication. Check rudder angle indicator, gyro repeater, emergency steering instructions and emergency communication with bridge.</t>
  </si>
  <si>
    <t>10.39, 10.40 and 10.41</t>
  </si>
  <si>
    <t>Main Engine manoeuvring system operational test from all stations carried out during sea trials.</t>
  </si>
  <si>
    <t>Aux. machinery auto change over procedure tested during sea trials or dock trials, as appropriate.</t>
  </si>
  <si>
    <t>Operational test of overhauled pumps during sea trials.</t>
  </si>
  <si>
    <t>Operational trial of the Stern Tube System.</t>
  </si>
  <si>
    <t>Air conditioning units tested and fresh air intake suction filters renewed.</t>
  </si>
  <si>
    <t>ICCP system operation and indication check. System to remain shut off for fifteen (15) days after undocking. At the due date, to be switched on again.</t>
  </si>
  <si>
    <t>Mast riser leakages.</t>
  </si>
  <si>
    <t>All emergency lights in E/R, P/R, deck and accommodation space tested / activated.</t>
  </si>
  <si>
    <t>Main engine bypass LO filter, which must be used during dock trials, inspected – cleaned.</t>
  </si>
  <si>
    <t>All sea valves inspected for leakage.</t>
  </si>
  <si>
    <t>Operational trial of the thrusters if available. (Where DP equipment available)</t>
  </si>
  <si>
    <t>Testing of all machinery space bilge alarms.</t>
  </si>
  <si>
    <t>Confirmation that all tank vents are free and clear such as fuel, lube, water and sewage.</t>
  </si>
  <si>
    <t>Confirmation that all tanks and voids are free and clear of debris.</t>
  </si>
  <si>
    <t>Machinery spaces have been adequately inspected to ensure no scaffolding or debris is left adrift. Further, all materials are properly secured for sea.</t>
  </si>
  <si>
    <t>Confirmation of properly painted load line, draft marks to be adequately visible.</t>
  </si>
  <si>
    <t>Any gratings on deck are safely secured, including safe access to the bow.</t>
  </si>
  <si>
    <t>Steam to HFO tanks is opened and temperatures are normal.</t>
  </si>
  <si>
    <t>Check service / settling tanks are free of excess sediments and level / temperature gauges in good condition</t>
  </si>
  <si>
    <t>Check level and level alarms of expansion tanks</t>
  </si>
  <si>
    <t>Test operation of fuel oil system including supply/booster pumps, filtering arrangements and purifiers</t>
  </si>
  <si>
    <t>Test operation of ME lub-oil system including pumps, filtering arrangements and purifiers</t>
  </si>
  <si>
    <t>Test run FW cooling system and ensure proper de-aeration</t>
  </si>
  <si>
    <t>Test run SW cooling system and check efficiency</t>
  </si>
  <si>
    <t>Anchor brakes are tightened and stoppers in position.</t>
  </si>
  <si>
    <t>Main starting air receivers are both full (typically up to 28-30 bar). Check control air supply/reduction unit operation and delivery pressure</t>
  </si>
  <si>
    <t>Stern tube seals gravity tanks fwd and aft have been connected.</t>
  </si>
  <si>
    <t>Stern tube has been confirmed full with lubrication oil, gravity tank observed at proper level.</t>
  </si>
  <si>
    <t>Stern tube cooling water tank has been confirmed full.</t>
  </si>
  <si>
    <t>Intermediate shaft bearing oil level checked and confirmed at normal level.</t>
  </si>
  <si>
    <t>Magnetic compass to be adjusted.</t>
  </si>
  <si>
    <t>Agent has been informed for undocking time and port clearance has been obtained.</t>
  </si>
  <si>
    <t>Machinery items overhauled by S/Y have been confirmed as being in good working condition, i.e. pistons, bearings, stern tube, intermediate bearing, etc.</t>
  </si>
  <si>
    <t>P</t>
  </si>
  <si>
    <t>L</t>
  </si>
  <si>
    <t>failure consequence
(Safety:3, pollution:2, commercial:1)</t>
  </si>
  <si>
    <t>S</t>
  </si>
  <si>
    <t>Final rating</t>
  </si>
  <si>
    <t>-</t>
  </si>
  <si>
    <r>
      <rPr>
        <b/>
        <sz val="10"/>
        <color rgb="FFFF0000"/>
        <rFont val="Arial"/>
        <family val="2"/>
        <charset val="161"/>
      </rPr>
      <t>(Equip)</t>
    </r>
    <r>
      <rPr>
        <b/>
        <sz val="10"/>
        <color theme="1"/>
        <rFont val="Arial"/>
        <family val="2"/>
        <charset val="161"/>
      </rPr>
      <t xml:space="preserve"> Fleet info reliability
(non reliable: 1, most:0)</t>
    </r>
  </si>
  <si>
    <r>
      <rPr>
        <b/>
        <sz val="10"/>
        <color rgb="FFFF0000"/>
        <rFont val="Arial"/>
        <family val="2"/>
        <charset val="161"/>
      </rPr>
      <t>(Equip)</t>
    </r>
    <r>
      <rPr>
        <b/>
        <sz val="10"/>
        <color theme="1"/>
        <rFont val="Arial"/>
        <family val="2"/>
        <charset val="161"/>
      </rPr>
      <t xml:space="preserve"> makers / 3rd party info
(non reliable: 1, most:0)</t>
    </r>
  </si>
  <si>
    <r>
      <rPr>
        <b/>
        <sz val="10"/>
        <color rgb="FFFF0000"/>
        <rFont val="Arial"/>
        <family val="2"/>
        <charset val="161"/>
      </rPr>
      <t>(Equip)</t>
    </r>
    <r>
      <rPr>
        <b/>
        <sz val="10"/>
        <color theme="1"/>
        <rFont val="Arial"/>
        <family val="2"/>
        <charset val="161"/>
      </rPr>
      <t xml:space="preserve"> back-up unit
(1:No 0:Yes)</t>
    </r>
  </si>
  <si>
    <r>
      <rPr>
        <b/>
        <sz val="10"/>
        <color rgb="FFFF0000"/>
        <rFont val="Arial"/>
        <family val="2"/>
        <charset val="161"/>
      </rPr>
      <t>(Equip)</t>
    </r>
    <r>
      <rPr>
        <b/>
        <sz val="10"/>
        <color theme="1"/>
        <rFont val="Arial"/>
        <family val="2"/>
        <charset val="161"/>
      </rPr>
      <t xml:space="preserve"> alternate operating procedure (No:2, reduced perf:1, fully:0)</t>
    </r>
  </si>
  <si>
    <r>
      <rPr>
        <b/>
        <sz val="10"/>
        <color rgb="FFFF0000"/>
        <rFont val="Arial"/>
        <family val="2"/>
        <charset val="161"/>
      </rPr>
      <t xml:space="preserve">(equip/proc) </t>
    </r>
    <r>
      <rPr>
        <b/>
        <sz val="10"/>
        <color theme="1"/>
        <rFont val="Arial"/>
        <family val="2"/>
        <charset val="161"/>
      </rPr>
      <t>interval
(5/2.5Y:3, 1Y:2, 6/3M:1, 1M:0)</t>
    </r>
  </si>
  <si>
    <r>
      <rPr>
        <b/>
        <sz val="10"/>
        <color rgb="FFFF0000"/>
        <rFont val="Arial"/>
        <family val="2"/>
        <charset val="161"/>
      </rPr>
      <t xml:space="preserve">(Equip/proc) </t>
    </r>
    <r>
      <rPr>
        <b/>
        <sz val="10"/>
        <color theme="1"/>
        <rFont val="Arial"/>
        <family val="2"/>
        <charset val="161"/>
      </rPr>
      <t>Type of inspection (visual:3, testing:2, minor overhaul:1, major overhaul:0)</t>
    </r>
  </si>
  <si>
    <r>
      <rPr>
        <b/>
        <sz val="10"/>
        <color rgb="FFFF0000"/>
        <rFont val="Arial"/>
        <family val="2"/>
        <charset val="161"/>
      </rPr>
      <t xml:space="preserve">(Equip) </t>
    </r>
    <r>
      <rPr>
        <b/>
        <sz val="10"/>
        <color theme="1"/>
        <rFont val="Arial"/>
        <family val="2"/>
        <charset val="161"/>
      </rPr>
      <t>Idling machinery (Rarely:3, Occasional:2, continuous:1,  Reciprocal:0)</t>
    </r>
  </si>
  <si>
    <r>
      <rPr>
        <b/>
        <sz val="10"/>
        <color rgb="FFFF0000"/>
        <rFont val="Arial"/>
        <family val="2"/>
        <charset val="161"/>
      </rPr>
      <t xml:space="preserve">(Equip) </t>
    </r>
    <r>
      <rPr>
        <b/>
        <sz val="10"/>
        <color theme="1"/>
        <rFont val="Arial"/>
        <family val="2"/>
        <charset val="161"/>
      </rPr>
      <t>Expected spare parts delivery (route/makers) (&gt;6m:3, &gt;3m:2, &gt;1m:1, &lt;1m:0)</t>
    </r>
  </si>
  <si>
    <r>
      <rPr>
        <b/>
        <sz val="10"/>
        <color rgb="FFFF0000"/>
        <rFont val="Arial"/>
        <family val="2"/>
        <charset val="161"/>
      </rPr>
      <t xml:space="preserve">(Proc) </t>
    </r>
    <r>
      <rPr>
        <b/>
        <sz val="10"/>
        <color theme="1"/>
        <rFont val="Arial"/>
        <family val="2"/>
        <charset val="161"/>
      </rPr>
      <t>alternative procedural controls (No verification:3,Crew verification:2,Yard verification:1,Class verification:0</t>
    </r>
  </si>
  <si>
    <r>
      <t>CO</t>
    </r>
    <r>
      <rPr>
        <vertAlign val="subscript"/>
        <sz val="10"/>
        <rFont val="Arial"/>
        <family val="2"/>
        <charset val="161"/>
      </rPr>
      <t>2</t>
    </r>
    <r>
      <rPr>
        <sz val="10"/>
        <rFont val="Arial"/>
        <family val="2"/>
        <charset val="161"/>
      </rPr>
      <t xml:space="preserve"> system connected and ready for use.</t>
    </r>
  </si>
  <si>
    <t>Fire / Emergency Pumps operation test. (priming device and suction/discharge valves – check operating instructions properly posted). Pressure test fire main pipes / valves.</t>
  </si>
  <si>
    <r>
      <t>7.14 to 7.17</t>
    </r>
    <r>
      <rPr>
        <sz val="8"/>
        <rFont val="Courier"/>
        <family val="1"/>
        <charset val="161"/>
      </rPr>
      <t> </t>
    </r>
  </si>
  <si>
    <r>
      <t xml:space="preserve">Confirm that all measurements taken </t>
    </r>
    <r>
      <rPr>
        <i/>
        <sz val="10"/>
        <rFont val="Arial"/>
        <family val="2"/>
        <charset val="161"/>
      </rPr>
      <t xml:space="preserve">I </t>
    </r>
    <r>
      <rPr>
        <sz val="10"/>
        <rFont val="Arial"/>
        <family val="2"/>
        <charset val="161"/>
      </rPr>
      <t>calibration certificates received in order(as applicable)</t>
    </r>
  </si>
  <si>
    <r>
      <t>All sprinkler or fire suppression systems should be air tested to confirm free and clear, with no blanks in place (Pump Room, Fuel Oil Purifier Room, CO</t>
    </r>
    <r>
      <rPr>
        <vertAlign val="subscript"/>
        <sz val="10"/>
        <rFont val="Arial"/>
        <family val="2"/>
        <charset val="161"/>
      </rPr>
      <t>2</t>
    </r>
    <r>
      <rPr>
        <sz val="10"/>
        <rFont val="Arial"/>
        <family val="2"/>
        <charset val="161"/>
      </rPr>
      <t xml:space="preserve"> systems, Inert Gas systems, etc).</t>
    </r>
  </si>
  <si>
    <r>
      <t>Check individual lG / N</t>
    </r>
    <r>
      <rPr>
        <vertAlign val="subscript"/>
        <sz val="10"/>
        <rFont val="Arial"/>
        <family val="2"/>
        <charset val="161"/>
      </rPr>
      <t>2</t>
    </r>
    <r>
      <rPr>
        <sz val="10"/>
        <rFont val="Arial"/>
        <family val="2"/>
        <charset val="161"/>
      </rPr>
      <t xml:space="preserve"> remote tanks pressure indicators.</t>
    </r>
  </si>
  <si>
    <r>
      <t xml:space="preserve">Refrigerator chamber alarm and Hospital calling system tested </t>
    </r>
    <r>
      <rPr>
        <i/>
        <sz val="10"/>
        <rFont val="Arial"/>
        <family val="2"/>
        <charset val="161"/>
      </rPr>
      <t xml:space="preserve">I </t>
    </r>
    <r>
      <rPr>
        <sz val="10"/>
        <rFont val="Arial"/>
        <family val="2"/>
        <charset val="161"/>
      </rPr>
      <t>activated during sea trials.</t>
    </r>
  </si>
  <si>
    <r>
      <t xml:space="preserve">Operational test of all miscellaneous systems that overhauled during </t>
    </r>
    <r>
      <rPr>
        <i/>
        <sz val="10"/>
        <rFont val="Arial"/>
        <family val="2"/>
        <charset val="161"/>
      </rPr>
      <t>D/D. Special attention paid to renewed / repaired items.</t>
    </r>
  </si>
  <si>
    <r>
      <t>8.19</t>
    </r>
    <r>
      <rPr>
        <sz val="8"/>
        <rFont val="Courier"/>
        <family val="1"/>
        <charset val="161"/>
      </rPr>
      <t> </t>
    </r>
  </si>
  <si>
    <r>
      <rPr>
        <b/>
        <sz val="10"/>
        <color rgb="FFFF0000"/>
        <rFont val="Arial"/>
        <family val="2"/>
        <charset val="161"/>
      </rPr>
      <t xml:space="preserve">(Equip/ Proc) </t>
    </r>
    <r>
      <rPr>
        <b/>
        <sz val="10"/>
        <color theme="1"/>
        <rFont val="Arial"/>
        <family val="2"/>
        <charset val="161"/>
      </rPr>
      <t>Probality Rating (frequent:5, probable:4, occational:3, remote:2, impropable:1)</t>
    </r>
  </si>
  <si>
    <t>Criticality Exposure Index (CEI)</t>
  </si>
  <si>
    <t>‘Preparation for departure’ tests and checks prior departure.</t>
  </si>
  <si>
    <t>Navigation / Communication/intercom equipment (inclusive of emergency devices) / instruments operation test (Radars/ ARPA, Gyro Compasses, ECDIS, Steering gear/ Auto pilot, GMDSS/ Batteries, EPIRB/ SARTs)</t>
  </si>
  <si>
    <t>4.23, 10.36</t>
  </si>
  <si>
    <t>Cyber Security awareness/ policy implemented onboard. Measures to prevent any breach in place.</t>
  </si>
  <si>
    <t>8.22 to 8.26</t>
  </si>
  <si>
    <t>Engine Room Departure' ECR-07 tests and checks prior departure.</t>
  </si>
  <si>
    <t>2, 8.3</t>
  </si>
  <si>
    <t>2, 9.28</t>
  </si>
  <si>
    <t>2, 5.7</t>
  </si>
  <si>
    <t>10.2, 10.4</t>
  </si>
  <si>
    <t>4.3, 4.7</t>
  </si>
  <si>
    <t>5.21 &amp; 5.22</t>
  </si>
  <si>
    <t>5.12 &amp; 5.13</t>
  </si>
  <si>
    <t>5, 11.3</t>
  </si>
  <si>
    <t>5, 7.3</t>
  </si>
  <si>
    <t>8.3 &amp; 8.62</t>
  </si>
  <si>
    <t>8.8 &amp; 8.10</t>
  </si>
  <si>
    <t>8.19, 8.24, 8.25, 8.26</t>
  </si>
  <si>
    <t>Communication/radio facilities
at Nav. Bridge wings, Upper
deck fwd &amp; aft, Steering gear,
E.CR &amp; C.CR tested.</t>
  </si>
  <si>
    <t>10.16 &amp; 10.34</t>
  </si>
  <si>
    <t>10.15 &amp; 11.9</t>
  </si>
  <si>
    <t>M/E L.O. sump tank manhole gaskets inside cofferdam inspected for oil leakage.</t>
  </si>
  <si>
    <t>10.30</t>
  </si>
  <si>
    <t>Bottom plugs and rudder plug in place.</t>
  </si>
  <si>
    <t>11.15 &amp; 11.17</t>
  </si>
  <si>
    <t>VIQ #7 item No.</t>
  </si>
  <si>
    <t>PPE warm weather clothing checked, sufficient onboard</t>
  </si>
  <si>
    <t>Winter lubricants used in deck machinery</t>
  </si>
  <si>
    <t>Heating systems to check for accommodation</t>
  </si>
  <si>
    <t>Derricks/cranes checked</t>
  </si>
  <si>
    <t>FO storage tank temps increased to appropriate levels</t>
  </si>
  <si>
    <t>Sea chest steam injection/heating systems tested and fully operational</t>
  </si>
  <si>
    <t>Adequate supplies of: sand, wooden mallets, snow scrapers, window scrapers, shovels, de-icing fluid</t>
  </si>
  <si>
    <t xml:space="preserve">Canvas covers sufficient for tank valves, pv and vent mast riser, </t>
  </si>
  <si>
    <t>Ballast water bubbling/heating system checked</t>
  </si>
  <si>
    <t>Tank cleaning heater drained</t>
  </si>
  <si>
    <t>Heating for hydraulic system verified e.g. framo</t>
  </si>
  <si>
    <t>Sprinkler systems drained of water</t>
  </si>
  <si>
    <t>FFE operational checks for cold weather as per SMS</t>
  </si>
  <si>
    <t>12.6  12.7</t>
  </si>
  <si>
    <t xml:space="preserve">PDT. DDT </t>
  </si>
  <si>
    <t>Generic description. RA needs to be amended appropriately by the user depending on overhauled items (whether pistons or bearings etc). This sample refers to main engine high pressure fuel injection pumps.</t>
  </si>
  <si>
    <t>PDT &amp; DST</t>
  </si>
  <si>
    <t xml:space="preserve"> Check proper stowage of liferafts and auto release device/lashing. Portable equipment re-stowing verification</t>
  </si>
  <si>
    <t>Confirm tightness no hydraulic leaks from valves / joints.</t>
  </si>
  <si>
    <r>
      <t xml:space="preserve">Use company SMS to verify precautions taken against sub zero temps/icing precautions and navigating </t>
    </r>
    <r>
      <rPr>
        <sz val="11"/>
        <color theme="9" tint="-0.499984740745262"/>
        <rFont val="Calibri"/>
        <family val="2"/>
        <scheme val="minor"/>
      </rPr>
      <t>in</t>
    </r>
    <r>
      <rPr>
        <sz val="11"/>
        <color theme="1"/>
        <rFont val="Calibri"/>
        <family val="2"/>
        <charset val="161"/>
        <scheme val="minor"/>
      </rPr>
      <t xml:space="preserve"> ice. Use of Form ….. (as appropriate)</t>
    </r>
  </si>
  <si>
    <t>12.6, 12.13, 12.17</t>
  </si>
  <si>
    <t>12.6, 12.17</t>
  </si>
  <si>
    <t>2.5*</t>
  </si>
  <si>
    <t>2.6*</t>
  </si>
  <si>
    <t>2.8*</t>
  </si>
  <si>
    <t>5.3*</t>
  </si>
  <si>
    <t>5.11*</t>
  </si>
  <si>
    <t>7.2*</t>
  </si>
  <si>
    <t>8.10*</t>
  </si>
  <si>
    <t>8.11*</t>
  </si>
  <si>
    <t>10.3*</t>
  </si>
  <si>
    <t>10.4*</t>
  </si>
  <si>
    <t>10.5*</t>
  </si>
  <si>
    <t>10.13*</t>
  </si>
  <si>
    <t>10.14*</t>
  </si>
  <si>
    <t>10.15*</t>
  </si>
  <si>
    <t>10.17*</t>
  </si>
  <si>
    <t>10.19*</t>
  </si>
  <si>
    <t>10.33*</t>
  </si>
  <si>
    <t>10.34*</t>
  </si>
  <si>
    <t>10.35*</t>
  </si>
  <si>
    <t>10.36*</t>
  </si>
  <si>
    <t>10.37*</t>
  </si>
  <si>
    <t>12.1*</t>
  </si>
  <si>
    <t>12.2*</t>
  </si>
  <si>
    <t>12.3*</t>
  </si>
  <si>
    <t>12.4*</t>
  </si>
  <si>
    <t>12.5*</t>
  </si>
  <si>
    <t>12.6*</t>
  </si>
  <si>
    <t>12.7*</t>
  </si>
  <si>
    <t>12.8*</t>
  </si>
  <si>
    <t>12.9*</t>
  </si>
  <si>
    <t>12.11*</t>
  </si>
  <si>
    <t>12.12*</t>
  </si>
  <si>
    <t>12.13*</t>
  </si>
  <si>
    <t>12.14*</t>
  </si>
  <si>
    <t>12.15*</t>
  </si>
  <si>
    <t>12.16*</t>
  </si>
  <si>
    <r>
      <t xml:space="preserve">items mark with </t>
    </r>
    <r>
      <rPr>
        <b/>
        <sz val="14"/>
        <color rgb="FFFF0000"/>
        <rFont val="Arial"/>
        <family val="2"/>
      </rPr>
      <t>*</t>
    </r>
    <r>
      <rPr>
        <b/>
        <sz val="11"/>
        <color rgb="FFFF0000"/>
        <rFont val="Arial"/>
        <family val="2"/>
      </rPr>
      <t xml:space="preserve"> are new items from the first edition</t>
    </r>
  </si>
  <si>
    <t>2.9 &amp; 8.18</t>
  </si>
  <si>
    <t>5.21, 5.22 &amp; 8.46</t>
  </si>
  <si>
    <t>8.21 &amp; 8.28</t>
  </si>
  <si>
    <t>8.13 &amp; 8.19</t>
  </si>
  <si>
    <t>5.42 &amp; 5.37</t>
  </si>
  <si>
    <t>Confirm that systems / piping have been flushed, as applicable and all bunker pipelines, manifolds, drains, vents and gauguging systems fully secured.</t>
  </si>
  <si>
    <t>6.4 &amp; 6.8</t>
  </si>
  <si>
    <r>
      <t>7.3</t>
    </r>
    <r>
      <rPr>
        <sz val="10"/>
        <rFont val="Calibri"/>
        <family val="2"/>
      </rPr>
      <t>*</t>
    </r>
  </si>
  <si>
    <t>All I/T &amp; O/T systems secured after updates</t>
  </si>
  <si>
    <t>Manifolds are blanked, fully bolted and manifold valves and drains closed after pressure testing.</t>
  </si>
  <si>
    <t>8.3 &amp; 8.41</t>
  </si>
  <si>
    <t>Cargo tanks High-level and overfill alarms tested and in good order.</t>
  </si>
  <si>
    <t>9.14, 9.20 &amp; 8.50</t>
  </si>
  <si>
    <t>9.14 to 9.23 &amp; 8.50</t>
  </si>
  <si>
    <t>8.44, 8.46 &amp; 8.47</t>
  </si>
  <si>
    <t>PDT             DDT</t>
  </si>
  <si>
    <t>Pumproom spaces are clean and all pumps, pipelines &amp; valves are secured and instrumentation checked.</t>
  </si>
  <si>
    <t>Changes to Mooring Equipment is reflected within the ship's MSMP/LMP</t>
  </si>
  <si>
    <t>9.2 &amp; 9.3</t>
  </si>
  <si>
    <r>
      <t>9.4</t>
    </r>
    <r>
      <rPr>
        <sz val="10"/>
        <rFont val="Calibri"/>
        <family val="2"/>
      </rPr>
      <t>*</t>
    </r>
  </si>
  <si>
    <r>
      <t>8.2</t>
    </r>
    <r>
      <rPr>
        <sz val="10"/>
        <rFont val="Calibri"/>
        <family val="2"/>
      </rPr>
      <t>*</t>
    </r>
  </si>
  <si>
    <r>
      <t>8.19</t>
    </r>
    <r>
      <rPr>
        <sz val="10"/>
        <rFont val="Calibri"/>
        <family val="2"/>
      </rPr>
      <t>*</t>
    </r>
  </si>
  <si>
    <t>2.9 &amp; 11</t>
  </si>
  <si>
    <t>Engines e.g. L/B, rescue boat, emergency generator – anti freeze and low temp fuels used</t>
  </si>
  <si>
    <t>12.10*</t>
  </si>
  <si>
    <t>Cargo tank heating coils/deck heaters checked operational</t>
  </si>
  <si>
    <t>Vessel Name:</t>
  </si>
  <si>
    <t>Vessel Type:</t>
  </si>
  <si>
    <t>IMO Number:</t>
  </si>
  <si>
    <t>Class (including Notations):</t>
  </si>
  <si>
    <t>Repair (Build) yard:</t>
  </si>
  <si>
    <t>Repair commencement (Steel cutting) date:</t>
  </si>
  <si>
    <t>Delivery date:</t>
  </si>
  <si>
    <t>yard</t>
  </si>
  <si>
    <t>PDT: prior dock trials</t>
  </si>
  <si>
    <t>Class</t>
  </si>
  <si>
    <t>crew rank</t>
  </si>
  <si>
    <t>DDT: during dock trials</t>
  </si>
  <si>
    <t>class</t>
  </si>
  <si>
    <t>DST: during sea trials</t>
  </si>
  <si>
    <t>Master</t>
  </si>
  <si>
    <t>workshop</t>
  </si>
  <si>
    <t>PS: prior sailing</t>
  </si>
  <si>
    <t>Chief Engineer</t>
  </si>
  <si>
    <t>Fleet Superintendent</t>
  </si>
  <si>
    <t>Certification and Documentation</t>
  </si>
  <si>
    <t>Crew Management</t>
  </si>
  <si>
    <t>Navigation and Communications</t>
  </si>
  <si>
    <t>Safety Management</t>
  </si>
  <si>
    <t>Pollution Prevention</t>
  </si>
  <si>
    <t>Maritime Security</t>
  </si>
  <si>
    <t>Cargo and Ballast Systems - Petroleum</t>
  </si>
  <si>
    <t>General Appearance and Condition</t>
  </si>
  <si>
    <t>Ice / sub-zero temperature Operations</t>
  </si>
  <si>
    <t>Engine and Steering Compartments </t>
  </si>
  <si>
    <t>Mooring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</si>
</sst>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font>
      <sz val="11"/>
      <color theme="1"/>
      <name val="Calibri"/>
      <family val="2"/>
      <charset val="161"/>
      <scheme val="minor"/>
    </font>
    <font>
      <b/>
      <sz val="10"/>
      <color theme="1"/>
      <name val="Arial"/>
      <family val="2"/>
      <charset val="161"/>
    </font>
    <font>
      <b/>
      <sz val="11"/>
      <color rgb="FF000000"/>
      <name val="Arial"/>
      <family val="2"/>
      <charset val="161"/>
    </font>
    <font>
      <sz val="11"/>
      <color rgb="FF000000"/>
      <name val="Arial"/>
      <family val="2"/>
      <charset val="161"/>
    </font>
    <font>
      <b/>
      <sz val="10"/>
      <color rgb="FF000000"/>
      <name val="Arial"/>
      <family val="2"/>
      <charset val="161"/>
    </font>
    <font>
      <sz val="10"/>
      <color rgb="FF000000"/>
      <name val="Arial"/>
      <family val="2"/>
      <charset val="161"/>
    </font>
    <font>
      <b/>
      <sz val="10"/>
      <color rgb="FFFF0000"/>
      <name val="Arial"/>
      <family val="2"/>
      <charset val="161"/>
    </font>
    <font>
      <b/>
      <sz val="20"/>
      <color theme="1"/>
      <name val="Arial"/>
      <family val="2"/>
      <charset val="161"/>
    </font>
    <font>
      <b/>
      <sz val="10"/>
      <name val="Arial"/>
      <family val="2"/>
      <charset val="161"/>
    </font>
    <font>
      <sz val="10"/>
      <name val="Arial"/>
      <family val="2"/>
      <charset val="161"/>
    </font>
    <font>
      <b/>
      <sz val="11"/>
      <name val="Arial"/>
      <family val="2"/>
      <charset val="161"/>
    </font>
    <font>
      <sz val="11"/>
      <name val="Arial"/>
      <family val="2"/>
      <charset val="161"/>
    </font>
    <font>
      <sz val="8"/>
      <name val="Courier"/>
      <family val="1"/>
      <charset val="161"/>
    </font>
    <font>
      <vertAlign val="subscript"/>
      <sz val="10"/>
      <name val="Arial"/>
      <family val="2"/>
      <charset val="161"/>
    </font>
    <font>
      <i/>
      <sz val="10"/>
      <name val="Arial"/>
      <family val="2"/>
      <charset val="161"/>
    </font>
    <font>
      <sz val="10"/>
      <name val="Times New Roman"/>
      <family val="1"/>
      <charset val="161"/>
    </font>
    <font>
      <b/>
      <sz val="11"/>
      <color rgb="FFFF0000"/>
      <name val="Calibri"/>
      <family val="2"/>
      <scheme val="minor"/>
    </font>
    <font>
      <b/>
      <sz val="20"/>
      <color rgb="FFFF0000"/>
      <name val="Calibri"/>
      <family val="2"/>
      <scheme val="minor"/>
    </font>
    <font>
      <sz val="10"/>
      <name val="Arial"/>
      <family val="2"/>
    </font>
    <font>
      <sz val="10"/>
      <color rgb="FFFF0000"/>
      <name val="Arial"/>
      <family val="2"/>
      <charset val="161"/>
    </font>
    <font>
      <sz val="11"/>
      <color theme="9" tint="-0.499984740745262"/>
      <name val="Calibri"/>
      <family val="2"/>
      <scheme val="minor"/>
    </font>
    <font>
      <sz val="11"/>
      <name val="Calibri"/>
      <family val="2"/>
      <charset val="161"/>
      <scheme val="minor"/>
    </font>
    <font>
      <sz val="11"/>
      <name val="Calibri"/>
      <family val="2"/>
      <scheme val="minor"/>
    </font>
    <font>
      <b/>
      <sz val="11"/>
      <color theme="1"/>
      <name val="Calibri"/>
      <family val="2"/>
      <scheme val="minor"/>
    </font>
    <font>
      <sz val="10"/>
      <color rgb="FFFF0000"/>
      <name val="Arial"/>
      <family val="2"/>
    </font>
    <font>
      <b/>
      <sz val="11"/>
      <color rgb="FFFF0000"/>
      <name val="Arial"/>
      <family val="2"/>
    </font>
    <font>
      <b/>
      <sz val="14"/>
      <color rgb="FFFF0000"/>
      <name val="Arial"/>
      <family val="2"/>
    </font>
    <font>
      <sz val="10"/>
      <name val="Calibri"/>
      <family val="2"/>
    </font>
    <font>
      <b/>
      <sz val="10"/>
      <color theme="1"/>
      <name val="Frutiger LT Std 55 Roman"/>
      <family val="2"/>
    </font>
    <font>
      <sz val="10"/>
      <color theme="1"/>
      <name val="Frutiger LT Std 55 Roman"/>
      <family val="2"/>
    </font>
  </fonts>
  <fills count="6">
    <fill>
      <patternFill patternType="none"/>
    </fill>
    <fill>
      <patternFill patternType="gray125"/>
    </fill>
    <fill>
      <patternFill patternType="solid">
        <fgColor rgb="FFB8CCE4"/>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thin">
        <color indexed="64"/>
      </right>
      <top style="medium">
        <color indexed="64"/>
      </top>
      <bottom style="medium">
        <color indexed="64"/>
      </bottom>
      <diagonal/>
    </border>
  </borders>
  <cellStyleXfs count="1">
    <xf numFmtId="0" fontId="0" fillId="0" borderId="0"/>
  </cellStyleXfs>
  <cellXfs count="191">
    <xf numFmtId="0" fontId="0" fillId="0" borderId="0" xfId="0"/>
    <xf numFmtId="0" fontId="1" fillId="2"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0" borderId="4" xfId="0" applyFont="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vertical="center" wrapText="1"/>
    </xf>
    <xf numFmtId="0" fontId="1" fillId="2" borderId="4"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8" fillId="0" borderId="4" xfId="0" applyFont="1" applyBorder="1" applyAlignment="1">
      <alignment horizontal="center" vertical="center" wrapText="1"/>
    </xf>
    <xf numFmtId="0" fontId="9" fillId="0" borderId="4" xfId="0" applyFont="1" applyBorder="1" applyAlignment="1">
      <alignment vertical="center" wrapText="1"/>
    </xf>
    <xf numFmtId="0" fontId="9" fillId="0" borderId="4" xfId="0" applyFont="1" applyBorder="1" applyAlignment="1">
      <alignment horizontal="center"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15" fillId="0" borderId="4" xfId="0" applyFont="1" applyBorder="1" applyAlignment="1">
      <alignment vertical="center" wrapText="1"/>
    </xf>
    <xf numFmtId="0" fontId="9" fillId="3" borderId="4" xfId="0" applyFont="1" applyFill="1" applyBorder="1" applyAlignment="1">
      <alignment vertical="center" wrapText="1"/>
    </xf>
    <xf numFmtId="0" fontId="8" fillId="4" borderId="4" xfId="0" applyFont="1" applyFill="1" applyBorder="1" applyAlignment="1">
      <alignment horizontal="center" vertical="center" wrapText="1"/>
    </xf>
    <xf numFmtId="2" fontId="9" fillId="0" borderId="4" xfId="0" applyNumberFormat="1" applyFont="1" applyBorder="1" applyAlignment="1">
      <alignment horizontal="center" vertical="center" wrapText="1"/>
    </xf>
    <xf numFmtId="0" fontId="9" fillId="0" borderId="4" xfId="0" applyNumberFormat="1" applyFont="1" applyBorder="1" applyAlignment="1">
      <alignment horizontal="center" vertical="center" wrapText="1"/>
    </xf>
    <xf numFmtId="0" fontId="9" fillId="0" borderId="4" xfId="0" quotePrefix="1" applyFont="1" applyBorder="1" applyAlignment="1">
      <alignment vertical="center" wrapText="1"/>
    </xf>
    <xf numFmtId="0" fontId="9" fillId="5" borderId="3"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4" xfId="0" applyFont="1" applyFill="1" applyBorder="1" applyAlignment="1">
      <alignment vertical="center" wrapText="1"/>
    </xf>
    <xf numFmtId="0" fontId="8" fillId="5" borderId="4" xfId="0" applyFont="1" applyFill="1" applyBorder="1" applyAlignment="1">
      <alignment horizontal="center" vertical="center" wrapText="1"/>
    </xf>
    <xf numFmtId="0" fontId="10" fillId="0" borderId="4" xfId="0" applyFont="1" applyBorder="1" applyAlignment="1">
      <alignment horizontal="center" vertical="center" wrapText="1"/>
    </xf>
    <xf numFmtId="0" fontId="9" fillId="3" borderId="3" xfId="0" applyFont="1" applyFill="1" applyBorder="1" applyAlignment="1">
      <alignment horizontal="center" vertical="center" wrapText="1"/>
    </xf>
    <xf numFmtId="49" fontId="9" fillId="0" borderId="4" xfId="0" applyNumberFormat="1" applyFont="1" applyBorder="1" applyAlignment="1">
      <alignment horizontal="center" vertical="center" wrapText="1"/>
    </xf>
    <xf numFmtId="0" fontId="9" fillId="0" borderId="1" xfId="0" applyFont="1" applyBorder="1" applyAlignment="1">
      <alignment vertical="center" wrapText="1"/>
    </xf>
    <xf numFmtId="0" fontId="9" fillId="0" borderId="4" xfId="0" applyFont="1" applyBorder="1" applyAlignment="1">
      <alignment horizontal="left" vertical="center" wrapText="1"/>
    </xf>
    <xf numFmtId="164" fontId="9" fillId="0" borderId="3" xfId="0" applyNumberFormat="1" applyFont="1" applyBorder="1" applyAlignment="1">
      <alignment horizontal="center" vertical="center" wrapText="1"/>
    </xf>
    <xf numFmtId="0" fontId="16" fillId="0" borderId="0" xfId="0" applyFont="1"/>
    <xf numFmtId="0" fontId="16" fillId="0" borderId="0" xfId="0" applyFont="1" applyAlignment="1">
      <alignment horizontal="center" vertical="center" wrapText="1"/>
    </xf>
    <xf numFmtId="0" fontId="8" fillId="0" borderId="6" xfId="0" applyFont="1" applyBorder="1" applyAlignment="1">
      <alignment horizontal="center" vertical="center" wrapText="1"/>
    </xf>
    <xf numFmtId="0" fontId="9" fillId="0" borderId="6" xfId="0" applyFont="1" applyBorder="1" applyAlignment="1">
      <alignment horizontal="center" vertical="center" wrapText="1"/>
    </xf>
    <xf numFmtId="0" fontId="9" fillId="0" borderId="3" xfId="0" applyFont="1" applyBorder="1" applyAlignment="1">
      <alignment horizontal="center" vertical="center" wrapText="1"/>
    </xf>
    <xf numFmtId="0" fontId="8" fillId="0" borderId="3" xfId="0" applyFont="1" applyBorder="1" applyAlignment="1">
      <alignment horizontal="center" vertical="center" wrapText="1"/>
    </xf>
    <xf numFmtId="2" fontId="9" fillId="0" borderId="3" xfId="0" applyNumberFormat="1" applyFont="1" applyBorder="1" applyAlignment="1">
      <alignment horizontal="center" vertical="center" wrapText="1"/>
    </xf>
    <xf numFmtId="0" fontId="19" fillId="0" borderId="4" xfId="0" applyFont="1" applyBorder="1" applyAlignment="1">
      <alignment horizontal="center" vertical="center" wrapText="1"/>
    </xf>
    <xf numFmtId="0" fontId="16" fillId="0" borderId="0" xfId="0" applyFont="1" applyAlignment="1">
      <alignment wrapText="1"/>
    </xf>
    <xf numFmtId="0" fontId="9" fillId="0" borderId="3" xfId="0" applyFont="1" applyBorder="1" applyAlignment="1">
      <alignment horizontal="center" vertical="center" wrapText="1"/>
    </xf>
    <xf numFmtId="2" fontId="9" fillId="0" borderId="3" xfId="0" applyNumberFormat="1" applyFont="1" applyBorder="1" applyAlignment="1">
      <alignment horizontal="center" vertical="center" wrapText="1"/>
    </xf>
    <xf numFmtId="0" fontId="18" fillId="0" borderId="4" xfId="0" applyFont="1" applyBorder="1" applyAlignment="1">
      <alignment horizontal="center" vertical="center" wrapText="1"/>
    </xf>
    <xf numFmtId="0" fontId="18" fillId="0" borderId="4" xfId="0" applyFont="1" applyBorder="1" applyAlignment="1">
      <alignment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vertical="center" wrapText="1"/>
    </xf>
    <xf numFmtId="0" fontId="9"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8" fillId="0" borderId="4" xfId="0" applyFont="1" applyFill="1" applyBorder="1" applyAlignment="1">
      <alignment horizontal="center" vertical="center" wrapText="1"/>
    </xf>
    <xf numFmtId="164" fontId="9" fillId="0" borderId="3" xfId="0" applyNumberFormat="1" applyFont="1" applyFill="1" applyBorder="1" applyAlignment="1">
      <alignment horizontal="center" vertical="center" wrapText="1"/>
    </xf>
    <xf numFmtId="2" fontId="9" fillId="0" borderId="4" xfId="0" applyNumberFormat="1" applyFont="1" applyFill="1" applyBorder="1" applyAlignment="1">
      <alignment horizontal="center" vertical="center" wrapText="1"/>
    </xf>
    <xf numFmtId="0" fontId="18" fillId="0" borderId="0" xfId="0" applyFont="1" applyAlignment="1">
      <alignment horizontal="left"/>
    </xf>
    <xf numFmtId="0" fontId="23" fillId="0" borderId="0" xfId="0" applyFont="1" applyFill="1" applyBorder="1" applyAlignment="1">
      <alignment vertical="center" wrapText="1"/>
    </xf>
    <xf numFmtId="0" fontId="23" fillId="0" borderId="0" xfId="0" applyFont="1" applyAlignment="1">
      <alignment wrapText="1"/>
    </xf>
    <xf numFmtId="0" fontId="24" fillId="0" borderId="0" xfId="0" applyFont="1" applyAlignment="1">
      <alignment horizontal="center" vertical="center" wrapText="1"/>
    </xf>
    <xf numFmtId="0" fontId="9" fillId="0" borderId="4" xfId="0" applyFont="1" applyFill="1" applyBorder="1" applyAlignment="1">
      <alignment horizontal="left" vertical="center" wrapText="1"/>
    </xf>
    <xf numFmtId="0" fontId="9" fillId="0" borderId="3" xfId="0" applyFont="1" applyBorder="1" applyAlignment="1">
      <alignment horizontal="center" vertical="center" wrapText="1"/>
    </xf>
    <xf numFmtId="2" fontId="9" fillId="0" borderId="3" xfId="0" applyNumberFormat="1" applyFont="1" applyBorder="1" applyAlignment="1">
      <alignment horizontal="center" vertical="center" wrapText="1"/>
    </xf>
    <xf numFmtId="0" fontId="0" fillId="5" borderId="0" xfId="0" applyFill="1"/>
    <xf numFmtId="0" fontId="17" fillId="5" borderId="0" xfId="0" applyFont="1" applyFill="1"/>
    <xf numFmtId="0" fontId="0" fillId="5" borderId="0" xfId="0" applyFill="1" applyAlignment="1">
      <alignment wrapText="1"/>
    </xf>
    <xf numFmtId="0" fontId="18" fillId="5" borderId="0" xfId="0" applyFont="1" applyFill="1" applyAlignment="1">
      <alignment horizontal="left"/>
    </xf>
    <xf numFmtId="0" fontId="25" fillId="5" borderId="0" xfId="0" applyFont="1" applyFill="1"/>
    <xf numFmtId="0" fontId="18" fillId="5" borderId="4" xfId="0" applyFont="1" applyFill="1" applyBorder="1" applyAlignment="1">
      <alignment horizontal="center" vertical="center" wrapText="1"/>
    </xf>
    <xf numFmtId="2" fontId="9" fillId="5" borderId="3" xfId="0" applyNumberFormat="1" applyFont="1" applyFill="1" applyBorder="1" applyAlignment="1">
      <alignment horizontal="center" vertical="center" wrapText="1"/>
    </xf>
    <xf numFmtId="0" fontId="9" fillId="5" borderId="5" xfId="0" applyFont="1" applyFill="1" applyBorder="1" applyAlignment="1">
      <alignment vertical="center" wrapText="1"/>
    </xf>
    <xf numFmtId="0" fontId="8" fillId="0" borderId="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9" xfId="0" applyFont="1" applyBorder="1" applyAlignment="1">
      <alignment vertical="center" wrapText="1"/>
    </xf>
    <xf numFmtId="0" fontId="9" fillId="0" borderId="5" xfId="0" applyFont="1" applyBorder="1" applyAlignment="1">
      <alignment horizontal="center" vertical="center" wrapText="1"/>
    </xf>
    <xf numFmtId="0" fontId="9" fillId="5" borderId="8" xfId="0" applyFont="1" applyFill="1" applyBorder="1" applyAlignment="1">
      <alignment horizontal="center" vertical="center" wrapText="1"/>
    </xf>
    <xf numFmtId="0" fontId="9" fillId="5" borderId="10" xfId="0" applyFont="1" applyFill="1" applyBorder="1" applyAlignment="1">
      <alignment vertical="center" wrapText="1"/>
    </xf>
    <xf numFmtId="0" fontId="9" fillId="5" borderId="10"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18"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12" xfId="0" applyFont="1" applyFill="1" applyBorder="1" applyAlignment="1">
      <alignment vertical="center" wrapText="1"/>
    </xf>
    <xf numFmtId="0" fontId="9" fillId="5" borderId="12"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18" fillId="5" borderId="12" xfId="0" applyFont="1" applyFill="1" applyBorder="1" applyAlignment="1">
      <alignment horizontal="center" vertical="center" wrapText="1"/>
    </xf>
    <xf numFmtId="0" fontId="28" fillId="0" borderId="3" xfId="0" applyFont="1" applyBorder="1" applyAlignment="1">
      <alignment vertical="center" wrapText="1"/>
    </xf>
    <xf numFmtId="0" fontId="29" fillId="0" borderId="1" xfId="0" applyFont="1" applyBorder="1" applyAlignment="1">
      <alignment vertical="center" wrapText="1"/>
    </xf>
    <xf numFmtId="0" fontId="29" fillId="0" borderId="3" xfId="0" applyFont="1" applyBorder="1" applyAlignment="1">
      <alignment vertical="center" wrapText="1"/>
    </xf>
    <xf numFmtId="0" fontId="28" fillId="0" borderId="20" xfId="0" applyFont="1" applyBorder="1" applyAlignment="1">
      <alignment vertical="center" wrapText="1"/>
    </xf>
    <xf numFmtId="0" fontId="28" fillId="0" borderId="16" xfId="0" applyFont="1" applyBorder="1" applyAlignment="1">
      <alignment vertical="center" wrapText="1"/>
    </xf>
    <xf numFmtId="0" fontId="28" fillId="0" borderId="2" xfId="0" applyFont="1" applyBorder="1" applyAlignment="1">
      <alignment vertical="top" wrapText="1"/>
    </xf>
    <xf numFmtId="0" fontId="28" fillId="0" borderId="4" xfId="0" applyFont="1" applyBorder="1" applyAlignment="1">
      <alignment vertical="top" wrapText="1"/>
    </xf>
    <xf numFmtId="0" fontId="28" fillId="0" borderId="8" xfId="0" applyFont="1" applyBorder="1" applyAlignment="1">
      <alignment vertical="center" wrapText="1"/>
    </xf>
    <xf numFmtId="0" fontId="0" fillId="0" borderId="0" xfId="0" applyBorder="1"/>
    <xf numFmtId="2" fontId="9" fillId="0" borderId="15" xfId="0" applyNumberFormat="1" applyFont="1" applyBorder="1" applyAlignment="1">
      <alignment horizontal="center" vertical="center" wrapText="1"/>
    </xf>
    <xf numFmtId="0" fontId="9" fillId="0" borderId="26"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15" xfId="0" applyFont="1" applyBorder="1" applyAlignment="1">
      <alignment horizontal="center" vertical="center" wrapText="1"/>
    </xf>
    <xf numFmtId="0" fontId="5" fillId="0" borderId="26" xfId="0" applyFont="1" applyBorder="1" applyAlignment="1">
      <alignment horizontal="center" vertical="center" wrapText="1"/>
    </xf>
    <xf numFmtId="0" fontId="0" fillId="0" borderId="26" xfId="0" applyBorder="1" applyAlignment="1">
      <alignment vertical="center" wrapText="1"/>
    </xf>
    <xf numFmtId="0" fontId="9"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6" xfId="0" applyFont="1" applyBorder="1" applyAlignment="1">
      <alignment horizontal="center" vertical="center" wrapText="1"/>
    </xf>
    <xf numFmtId="0" fontId="0" fillId="0" borderId="13" xfId="0" applyBorder="1"/>
    <xf numFmtId="0" fontId="0" fillId="0" borderId="26" xfId="0" applyBorder="1" applyAlignment="1">
      <alignment horizontal="center" vertical="center" wrapText="1"/>
    </xf>
    <xf numFmtId="0" fontId="29" fillId="0" borderId="17"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15" xfId="0" applyFont="1" applyBorder="1" applyAlignment="1">
      <alignment horizontal="center" vertical="center" wrapText="1"/>
    </xf>
    <xf numFmtId="0" fontId="29" fillId="0" borderId="4" xfId="0" applyFont="1" applyBorder="1" applyAlignment="1">
      <alignment horizontal="center" vertical="center" wrapText="1"/>
    </xf>
    <xf numFmtId="0" fontId="28" fillId="0" borderId="6" xfId="0" applyFont="1" applyBorder="1" applyAlignment="1">
      <alignment horizontal="center" vertical="top" wrapText="1"/>
    </xf>
    <xf numFmtId="0" fontId="28" fillId="0" borderId="3" xfId="0" applyFont="1" applyBorder="1" applyAlignment="1">
      <alignment horizontal="center" vertical="top" wrapText="1"/>
    </xf>
    <xf numFmtId="0" fontId="29" fillId="0" borderId="6" xfId="0" applyFont="1" applyBorder="1" applyAlignment="1">
      <alignment vertical="center" wrapText="1"/>
    </xf>
    <xf numFmtId="0" fontId="29" fillId="0" borderId="3" xfId="0" applyFont="1" applyBorder="1" applyAlignment="1">
      <alignment vertical="center" wrapText="1"/>
    </xf>
    <xf numFmtId="0" fontId="28" fillId="0" borderId="6" xfId="0" applyFont="1" applyBorder="1" applyAlignment="1">
      <alignment vertical="top" wrapText="1"/>
    </xf>
    <xf numFmtId="0" fontId="28" fillId="0" borderId="3" xfId="0" applyFont="1" applyBorder="1" applyAlignment="1">
      <alignment vertical="top" wrapText="1"/>
    </xf>
    <xf numFmtId="0" fontId="9" fillId="0" borderId="6" xfId="0" applyFont="1" applyBorder="1" applyAlignment="1">
      <alignment horizontal="center" vertical="center" wrapText="1"/>
    </xf>
    <xf numFmtId="0" fontId="9" fillId="0" borderId="3" xfId="0" applyFont="1" applyBorder="1" applyAlignment="1">
      <alignment horizontal="center" vertical="center" wrapText="1"/>
    </xf>
    <xf numFmtId="0" fontId="0" fillId="0" borderId="3" xfId="0" applyBorder="1" applyAlignment="1">
      <alignment horizontal="center" vertical="center" wrapText="1"/>
    </xf>
    <xf numFmtId="0" fontId="9" fillId="5" borderId="6"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0" fillId="5" borderId="3" xfId="0" applyFill="1" applyBorder="1" applyAlignment="1">
      <alignment horizontal="center" vertical="center" wrapText="1"/>
    </xf>
    <xf numFmtId="2" fontId="9" fillId="5" borderId="6" xfId="0" applyNumberFormat="1" applyFont="1" applyFill="1" applyBorder="1" applyAlignment="1">
      <alignment horizontal="center" vertical="center" wrapText="1"/>
    </xf>
    <xf numFmtId="2" fontId="9" fillId="5" borderId="3" xfId="0" applyNumberFormat="1" applyFont="1" applyFill="1" applyBorder="1" applyAlignment="1">
      <alignment horizontal="center" vertical="center" wrapText="1"/>
    </xf>
    <xf numFmtId="0" fontId="9" fillId="0" borderId="6" xfId="0" applyFont="1" applyBorder="1" applyAlignment="1">
      <alignment horizontal="left" vertical="center" wrapText="1"/>
    </xf>
    <xf numFmtId="0" fontId="0" fillId="0" borderId="3" xfId="0" applyBorder="1" applyAlignment="1">
      <alignment horizontal="left" vertical="center" wrapText="1"/>
    </xf>
    <xf numFmtId="0" fontId="8" fillId="0" borderId="6" xfId="0" applyFont="1" applyBorder="1" applyAlignment="1">
      <alignment horizontal="center" vertical="center" wrapText="1"/>
    </xf>
    <xf numFmtId="0" fontId="8" fillId="0" borderId="3" xfId="0" applyFont="1" applyBorder="1" applyAlignment="1">
      <alignment horizontal="center" vertical="center" wrapText="1"/>
    </xf>
    <xf numFmtId="0" fontId="9" fillId="0" borderId="6" xfId="0" applyFont="1" applyBorder="1" applyAlignment="1">
      <alignment vertical="center" wrapText="1"/>
    </xf>
    <xf numFmtId="0" fontId="9" fillId="0" borderId="3" xfId="0" applyFont="1" applyBorder="1" applyAlignment="1">
      <alignment vertical="center" wrapText="1"/>
    </xf>
    <xf numFmtId="2" fontId="9" fillId="0" borderId="6" xfId="0" applyNumberFormat="1" applyFont="1" applyBorder="1" applyAlignment="1">
      <alignment horizontal="center" vertical="center" wrapText="1"/>
    </xf>
    <xf numFmtId="2" fontId="9" fillId="0" borderId="3" xfId="0" applyNumberFormat="1" applyFont="1" applyBorder="1" applyAlignment="1">
      <alignment horizontal="center" vertical="center" wrapText="1"/>
    </xf>
    <xf numFmtId="0" fontId="0" fillId="0" borderId="3" xfId="0" applyBorder="1" applyAlignment="1">
      <alignment vertical="center" wrapText="1"/>
    </xf>
    <xf numFmtId="0" fontId="8" fillId="0" borderId="15" xfId="0" applyFont="1" applyBorder="1" applyAlignment="1">
      <alignment horizontal="center" vertical="center" wrapText="1"/>
    </xf>
    <xf numFmtId="0" fontId="9" fillId="0" borderId="0" xfId="0" applyFont="1" applyBorder="1" applyAlignment="1">
      <alignment horizontal="center" vertical="center" wrapText="1"/>
    </xf>
    <xf numFmtId="0" fontId="10" fillId="3" borderId="6" xfId="0" applyFont="1" applyFill="1" applyBorder="1" applyAlignment="1">
      <alignment horizontal="center" vertical="center" wrapText="1"/>
    </xf>
    <xf numFmtId="2" fontId="9" fillId="0" borderId="27" xfId="0" applyNumberFormat="1" applyFont="1" applyBorder="1" applyAlignment="1">
      <alignment horizontal="center" vertical="center" wrapText="1"/>
    </xf>
    <xf numFmtId="0" fontId="9" fillId="0" borderId="0" xfId="0" applyFont="1" applyBorder="1" applyAlignment="1">
      <alignment vertical="center" wrapText="1"/>
    </xf>
    <xf numFmtId="0" fontId="9" fillId="0" borderId="27"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1" xfId="0" applyFont="1" applyBorder="1" applyAlignment="1">
      <alignment horizontal="center" vertical="center" wrapText="1"/>
    </xf>
    <xf numFmtId="0" fontId="9" fillId="0" borderId="26" xfId="0" applyFont="1" applyBorder="1" applyAlignment="1">
      <alignment vertical="center" wrapText="1"/>
    </xf>
    <xf numFmtId="0" fontId="18" fillId="0" borderId="26" xfId="0" applyFont="1" applyBorder="1" applyAlignment="1">
      <alignment horizontal="center" vertical="center" wrapText="1"/>
    </xf>
    <xf numFmtId="0" fontId="15" fillId="0" borderId="26" xfId="0" applyFont="1" applyBorder="1" applyAlignment="1">
      <alignment vertical="center" wrapText="1"/>
    </xf>
    <xf numFmtId="0" fontId="9" fillId="5" borderId="26" xfId="0" applyFont="1" applyFill="1" applyBorder="1" applyAlignment="1">
      <alignment horizontal="center" vertical="center" wrapText="1"/>
    </xf>
    <xf numFmtId="0" fontId="9" fillId="5" borderId="26" xfId="0" applyFont="1" applyFill="1" applyBorder="1" applyAlignment="1">
      <alignment vertical="center" wrapText="1"/>
    </xf>
    <xf numFmtId="0" fontId="8" fillId="5" borderId="26" xfId="0" applyFont="1" applyFill="1" applyBorder="1" applyAlignment="1">
      <alignment horizontal="center" vertical="center" wrapText="1"/>
    </xf>
    <xf numFmtId="0" fontId="18" fillId="5" borderId="26" xfId="0" applyFont="1" applyFill="1" applyBorder="1" applyAlignment="1">
      <alignment horizontal="center" vertical="center" wrapText="1"/>
    </xf>
    <xf numFmtId="0" fontId="10" fillId="3" borderId="15" xfId="0" applyFont="1" applyFill="1" applyBorder="1" applyAlignment="1">
      <alignment horizontal="center" vertical="center" wrapText="1"/>
    </xf>
    <xf numFmtId="2" fontId="9" fillId="0" borderId="26" xfId="0" applyNumberFormat="1" applyFont="1" applyBorder="1" applyAlignment="1">
      <alignment horizontal="center" vertical="center" wrapText="1"/>
    </xf>
    <xf numFmtId="0" fontId="9" fillId="0" borderId="15" xfId="0" applyFont="1" applyBorder="1" applyAlignment="1">
      <alignment horizontal="left" vertical="center" wrapText="1"/>
    </xf>
    <xf numFmtId="0" fontId="9" fillId="0" borderId="26" xfId="0" applyFont="1" applyBorder="1" applyAlignment="1">
      <alignment horizontal="left" vertical="center" wrapText="1"/>
    </xf>
    <xf numFmtId="0" fontId="19" fillId="0" borderId="15" xfId="0" applyFont="1" applyBorder="1" applyAlignment="1">
      <alignment horizontal="center" vertical="center" wrapText="1"/>
    </xf>
    <xf numFmtId="0" fontId="19" fillId="0" borderId="26" xfId="0" applyFont="1" applyBorder="1" applyAlignment="1">
      <alignment horizontal="center" vertical="center" wrapText="1"/>
    </xf>
    <xf numFmtId="0" fontId="10" fillId="3" borderId="9"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0" fillId="5" borderId="28" xfId="0" applyFill="1" applyBorder="1"/>
    <xf numFmtId="0" fontId="21" fillId="5" borderId="1" xfId="0" applyFont="1" applyFill="1" applyBorder="1" applyAlignment="1">
      <alignment horizontal="center" vertical="center" wrapText="1"/>
    </xf>
    <xf numFmtId="0" fontId="22" fillId="5" borderId="2" xfId="0" applyFont="1" applyFill="1" applyBorder="1" applyAlignment="1">
      <alignment horizontal="center" vertical="center" wrapText="1"/>
    </xf>
    <xf numFmtId="0" fontId="21" fillId="5" borderId="1" xfId="0" applyFont="1" applyFill="1" applyBorder="1"/>
    <xf numFmtId="0" fontId="0" fillId="5" borderId="2" xfId="0" applyFill="1" applyBorder="1"/>
    <xf numFmtId="0" fontId="0" fillId="5" borderId="1" xfId="0" applyFill="1" applyBorder="1"/>
    <xf numFmtId="0" fontId="0" fillId="5" borderId="26" xfId="0" applyFill="1" applyBorder="1" applyAlignment="1">
      <alignment horizontal="left" vertical="center" wrapText="1" indent="1"/>
    </xf>
    <xf numFmtId="0" fontId="0" fillId="5" borderId="1" xfId="0" applyFill="1" applyBorder="1" applyAlignment="1">
      <alignment horizontal="center" vertical="center" wrapText="1"/>
    </xf>
    <xf numFmtId="0" fontId="0" fillId="5" borderId="2" xfId="0" applyFill="1" applyBorder="1" applyAlignment="1">
      <alignment horizontal="center" vertical="center" wrapText="1"/>
    </xf>
    <xf numFmtId="0" fontId="0" fillId="0" borderId="5" xfId="0" applyBorder="1"/>
    <xf numFmtId="0" fontId="0" fillId="5" borderId="1" xfId="0" applyFill="1" applyBorder="1" applyAlignment="1">
      <alignment horizontal="left" vertical="center" wrapText="1" indent="1"/>
    </xf>
    <xf numFmtId="0" fontId="22" fillId="5" borderId="1" xfId="0" applyFont="1" applyFill="1" applyBorder="1" applyAlignment="1">
      <alignment horizontal="center" vertical="center" wrapText="1"/>
    </xf>
    <xf numFmtId="0" fontId="21" fillId="5" borderId="2" xfId="0" applyFont="1" applyFill="1" applyBorder="1"/>
    <xf numFmtId="2" fontId="0" fillId="5" borderId="6" xfId="0" applyNumberFormat="1" applyFill="1" applyBorder="1" applyAlignment="1">
      <alignment horizontal="center" vertical="center" wrapText="1"/>
    </xf>
    <xf numFmtId="0" fontId="0" fillId="5" borderId="7" xfId="0" applyFill="1" applyBorder="1" applyAlignment="1">
      <alignment horizontal="center" vertical="center" wrapText="1"/>
    </xf>
    <xf numFmtId="0" fontId="0" fillId="5" borderId="6" xfId="0" applyFill="1" applyBorder="1" applyAlignment="1">
      <alignment horizontal="left" vertical="center" wrapText="1" indent="1"/>
    </xf>
    <xf numFmtId="0" fontId="0" fillId="5" borderId="7" xfId="0" applyFill="1" applyBorder="1" applyAlignment="1">
      <alignment horizontal="left" vertical="center" wrapText="1" indent="1"/>
    </xf>
    <xf numFmtId="0" fontId="21" fillId="5" borderId="7" xfId="0" applyFont="1" applyFill="1" applyBorder="1" applyAlignment="1">
      <alignment horizontal="center" vertical="center" wrapText="1"/>
    </xf>
    <xf numFmtId="0" fontId="22" fillId="5" borderId="7" xfId="0" applyFont="1" applyFill="1" applyBorder="1" applyAlignment="1">
      <alignment horizontal="center" vertical="center" wrapText="1"/>
    </xf>
    <xf numFmtId="0" fontId="21" fillId="5" borderId="6" xfId="0" applyFont="1" applyFill="1" applyBorder="1"/>
    <xf numFmtId="0" fontId="21" fillId="5" borderId="7" xfId="0" applyFont="1" applyFill="1" applyBorder="1"/>
    <xf numFmtId="0" fontId="22" fillId="5" borderId="6" xfId="0" applyFont="1" applyFill="1" applyBorder="1" applyAlignment="1">
      <alignment horizontal="center" vertical="center" wrapText="1"/>
    </xf>
    <xf numFmtId="0" fontId="0" fillId="5" borderId="7" xfId="0" applyFill="1" applyBorder="1"/>
    <xf numFmtId="0" fontId="0" fillId="5" borderId="26" xfId="0" applyFill="1" applyBorder="1"/>
    <xf numFmtId="0" fontId="0" fillId="5" borderId="0" xfId="0" applyFill="1" applyBorder="1"/>
    <xf numFmtId="0" fontId="0" fillId="0" borderId="26" xfId="0"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13"/>
  <sheetViews>
    <sheetView tabSelected="1" workbookViewId="0">
      <selection activeCell="A109" sqref="A109:XFD109"/>
    </sheetView>
  </sheetViews>
  <sheetFormatPr defaultRowHeight="15"/>
  <cols>
    <col min="2" max="2" width="17.140625" customWidth="1"/>
    <col min="3" max="3" width="47.42578125" customWidth="1"/>
    <col min="4" max="4" width="17" customWidth="1"/>
    <col min="5" max="5" width="18.5703125" customWidth="1"/>
    <col min="6" max="6" width="8.85546875" customWidth="1"/>
    <col min="7" max="7" width="11.140625" customWidth="1"/>
    <col min="8" max="8" width="27.28515625" customWidth="1"/>
    <col min="9" max="9" width="16.85546875" customWidth="1"/>
    <col min="10" max="21" width="18.140625" hidden="1" customWidth="1"/>
    <col min="22" max="22" width="19.7109375" hidden="1" customWidth="1"/>
    <col min="23" max="24" width="18.140625" hidden="1" customWidth="1"/>
    <col min="25" max="25" width="15.42578125" hidden="1" customWidth="1"/>
    <col min="26" max="26" width="15.5703125" hidden="1" customWidth="1"/>
    <col min="27" max="27" width="32.5703125" customWidth="1"/>
  </cols>
  <sheetData>
    <row r="1" spans="2:5" ht="15.75" thickBot="1"/>
    <row r="2" spans="2:5" ht="27.75" customHeight="1">
      <c r="B2" s="91" t="s">
        <v>275</v>
      </c>
      <c r="C2" s="107"/>
      <c r="D2" s="108"/>
      <c r="E2" s="109"/>
    </row>
    <row r="3" spans="2:5" ht="27.75" customHeight="1">
      <c r="B3" s="90" t="s">
        <v>276</v>
      </c>
      <c r="C3" s="110"/>
      <c r="D3" s="111"/>
      <c r="E3" s="112"/>
    </row>
    <row r="4" spans="2:5" ht="28.5" customHeight="1" thickBot="1">
      <c r="B4" s="94" t="s">
        <v>277</v>
      </c>
      <c r="C4" s="113"/>
      <c r="D4" s="114"/>
      <c r="E4" s="115"/>
    </row>
    <row r="5" spans="2:5" ht="48.75" customHeight="1" thickBot="1">
      <c r="B5" s="87" t="s">
        <v>278</v>
      </c>
      <c r="C5" s="116"/>
      <c r="D5" s="117"/>
      <c r="E5" s="118"/>
    </row>
    <row r="6" spans="2:5" ht="34.5" customHeight="1" thickBot="1">
      <c r="B6" s="87" t="s">
        <v>279</v>
      </c>
      <c r="C6" s="116"/>
      <c r="D6" s="117"/>
      <c r="E6" s="118"/>
    </row>
    <row r="7" spans="2:5" ht="74.25" customHeight="1" thickBot="1">
      <c r="B7" s="87" t="s">
        <v>280</v>
      </c>
      <c r="C7" s="116"/>
      <c r="D7" s="117"/>
      <c r="E7" s="118"/>
    </row>
    <row r="8" spans="2:5" ht="20.25" customHeight="1" thickBot="1">
      <c r="B8" s="87" t="s">
        <v>281</v>
      </c>
      <c r="C8" s="116"/>
      <c r="D8" s="117"/>
      <c r="E8" s="118"/>
    </row>
    <row r="10" spans="2:5" ht="15.75" thickBot="1"/>
    <row r="11" spans="2:5" ht="39" customHeight="1" thickBot="1">
      <c r="B11" s="88"/>
      <c r="C11" s="92" t="s">
        <v>282</v>
      </c>
      <c r="D11" s="92" t="s">
        <v>283</v>
      </c>
      <c r="E11" s="92" t="s">
        <v>284</v>
      </c>
    </row>
    <row r="12" spans="2:5" ht="28.5" customHeight="1">
      <c r="B12" s="121"/>
      <c r="C12" s="123" t="s">
        <v>285</v>
      </c>
      <c r="D12" s="123" t="s">
        <v>286</v>
      </c>
      <c r="E12" s="119" t="s">
        <v>293</v>
      </c>
    </row>
    <row r="13" spans="2:5" ht="45" customHeight="1" thickBot="1">
      <c r="B13" s="122"/>
      <c r="C13" s="124"/>
      <c r="D13" s="124"/>
      <c r="E13" s="120"/>
    </row>
    <row r="14" spans="2:5" ht="57.75" customHeight="1" thickBot="1">
      <c r="B14" s="89"/>
      <c r="C14" s="93" t="s">
        <v>287</v>
      </c>
      <c r="D14" s="93" t="s">
        <v>288</v>
      </c>
      <c r="E14" s="93" t="s">
        <v>289</v>
      </c>
    </row>
    <row r="15" spans="2:5" ht="66" customHeight="1" thickBot="1">
      <c r="B15" s="89"/>
      <c r="C15" s="93" t="s">
        <v>290</v>
      </c>
      <c r="D15" s="93" t="s">
        <v>291</v>
      </c>
      <c r="E15" s="93" t="s">
        <v>292</v>
      </c>
    </row>
    <row r="17" spans="1:27" s="65" customFormat="1" ht="30" customHeight="1" thickBot="1">
      <c r="B17"/>
      <c r="D17" s="66"/>
      <c r="F17" s="67"/>
      <c r="AA17" s="68"/>
    </row>
    <row r="18" spans="1:27" ht="48.75" customHeight="1" thickBot="1">
      <c r="B18" s="69" t="s">
        <v>248</v>
      </c>
      <c r="C18" s="65"/>
      <c r="D18" s="66"/>
      <c r="E18" s="65"/>
      <c r="F18" s="67"/>
      <c r="G18" s="65"/>
      <c r="H18" s="65"/>
      <c r="I18" s="65"/>
      <c r="J18" s="10" t="s">
        <v>144</v>
      </c>
      <c r="K18" s="10" t="s">
        <v>145</v>
      </c>
      <c r="L18" s="10" t="s">
        <v>162</v>
      </c>
      <c r="M18" s="12" t="s">
        <v>139</v>
      </c>
      <c r="N18" s="10" t="s">
        <v>140</v>
      </c>
      <c r="O18" s="12" t="s">
        <v>141</v>
      </c>
      <c r="P18" s="11" t="s">
        <v>146</v>
      </c>
      <c r="Q18" s="10" t="s">
        <v>147</v>
      </c>
      <c r="R18" s="10" t="s">
        <v>148</v>
      </c>
      <c r="S18" s="10" t="s">
        <v>149</v>
      </c>
      <c r="T18" s="10" t="s">
        <v>150</v>
      </c>
      <c r="U18" s="10" t="s">
        <v>151</v>
      </c>
      <c r="V18" s="10" t="s">
        <v>152</v>
      </c>
      <c r="W18" s="12" t="s">
        <v>138</v>
      </c>
      <c r="X18" s="13" t="s">
        <v>142</v>
      </c>
      <c r="Y18" s="1"/>
      <c r="Z18" s="1" t="s">
        <v>5</v>
      </c>
      <c r="AA18" s="58"/>
    </row>
    <row r="19" spans="1:27" ht="39" thickBot="1">
      <c r="B19" s="13"/>
      <c r="C19" s="1" t="s">
        <v>0</v>
      </c>
      <c r="D19" s="1" t="s">
        <v>189</v>
      </c>
      <c r="E19" s="1" t="s">
        <v>1</v>
      </c>
      <c r="F19" s="1" t="s">
        <v>2</v>
      </c>
      <c r="G19" s="1" t="s">
        <v>3</v>
      </c>
      <c r="H19" s="1" t="s">
        <v>4</v>
      </c>
      <c r="I19" s="13" t="s">
        <v>163</v>
      </c>
      <c r="J19" s="3"/>
      <c r="K19" s="3"/>
      <c r="L19" s="3"/>
      <c r="M19" s="3"/>
      <c r="N19" s="3"/>
      <c r="O19" s="3"/>
      <c r="P19" s="3"/>
      <c r="Q19" s="3"/>
      <c r="R19" s="3"/>
      <c r="S19" s="3"/>
      <c r="T19" s="3"/>
      <c r="U19" s="3"/>
      <c r="V19" s="3"/>
      <c r="W19" s="3"/>
      <c r="X19" s="3"/>
      <c r="Y19" s="3"/>
      <c r="Z19" s="3"/>
      <c r="AA19" s="58"/>
    </row>
    <row r="20" spans="1:27" ht="42" customHeight="1" thickBot="1">
      <c r="B20" s="2">
        <v>1</v>
      </c>
      <c r="C20" s="3" t="s">
        <v>6</v>
      </c>
      <c r="D20" s="3"/>
      <c r="E20" s="3"/>
      <c r="F20" s="4"/>
      <c r="G20" s="3"/>
      <c r="H20" s="3"/>
      <c r="I20" s="3"/>
      <c r="J20" s="6"/>
      <c r="K20" s="6"/>
      <c r="L20" s="6"/>
      <c r="M20" s="6"/>
      <c r="N20" s="6"/>
      <c r="O20" s="6"/>
      <c r="P20" s="6"/>
      <c r="Q20" s="6"/>
      <c r="R20" s="6"/>
      <c r="S20" s="6"/>
      <c r="T20" s="6"/>
      <c r="U20" s="6"/>
      <c r="V20" s="6"/>
      <c r="W20" s="6"/>
      <c r="X20" s="6"/>
      <c r="Y20" s="6"/>
      <c r="Z20" s="6"/>
      <c r="AA20" s="58"/>
    </row>
    <row r="21" spans="1:27" ht="46.5" customHeight="1" thickBot="1">
      <c r="B21" s="5"/>
      <c r="C21" s="6"/>
      <c r="D21" s="6"/>
      <c r="E21" s="6"/>
      <c r="F21" s="7"/>
      <c r="G21" s="6"/>
      <c r="H21" s="6"/>
      <c r="I21" s="6"/>
      <c r="J21" s="6"/>
      <c r="K21" s="6"/>
      <c r="L21" s="6"/>
      <c r="M21" s="6"/>
      <c r="N21" s="6"/>
      <c r="O21" s="6"/>
      <c r="P21" s="6"/>
      <c r="Q21" s="6"/>
      <c r="R21" s="6"/>
      <c r="S21" s="6"/>
      <c r="T21" s="6"/>
      <c r="U21" s="6"/>
      <c r="V21" s="6"/>
      <c r="W21" s="6"/>
      <c r="X21" s="6"/>
      <c r="Y21" s="6"/>
      <c r="Z21" s="6"/>
    </row>
    <row r="22" spans="1:27" ht="46.5" customHeight="1" thickBot="1">
      <c r="B22" s="5"/>
      <c r="C22" s="6"/>
      <c r="D22" s="6"/>
      <c r="E22" s="6"/>
      <c r="F22" s="7"/>
      <c r="G22" s="6"/>
      <c r="H22" s="6"/>
      <c r="I22" s="6"/>
      <c r="J22" s="6"/>
      <c r="K22" s="6"/>
      <c r="L22" s="6"/>
      <c r="M22" s="6"/>
      <c r="N22" s="6"/>
      <c r="O22" s="6"/>
      <c r="P22" s="6"/>
      <c r="Q22" s="6"/>
      <c r="R22" s="6"/>
      <c r="S22" s="6"/>
      <c r="T22" s="6"/>
      <c r="U22" s="6"/>
      <c r="V22" s="6"/>
      <c r="W22" s="6"/>
      <c r="X22" s="6"/>
      <c r="Y22" s="6"/>
      <c r="Z22" s="6"/>
    </row>
    <row r="23" spans="1:27" ht="46.5" customHeight="1" thickBot="1">
      <c r="A23" s="95"/>
      <c r="B23" s="98"/>
      <c r="C23" s="99"/>
      <c r="D23" s="98"/>
      <c r="E23" s="98"/>
      <c r="F23" s="100"/>
      <c r="G23" s="98"/>
      <c r="H23" s="98"/>
      <c r="I23" s="98"/>
      <c r="J23" s="6"/>
      <c r="K23" s="6"/>
      <c r="L23" s="6"/>
      <c r="M23" s="6"/>
      <c r="N23" s="6"/>
      <c r="O23" s="6"/>
      <c r="P23" s="6"/>
      <c r="Q23" s="6"/>
      <c r="R23" s="6"/>
      <c r="S23" s="6"/>
      <c r="T23" s="6"/>
      <c r="U23" s="6"/>
      <c r="V23" s="6"/>
      <c r="W23" s="6"/>
      <c r="X23" s="6"/>
      <c r="Y23" s="6"/>
      <c r="Z23" s="99"/>
      <c r="AA23" s="95"/>
    </row>
    <row r="24" spans="1:27" ht="39" thickBot="1">
      <c r="B24" s="13"/>
      <c r="C24" s="1" t="s">
        <v>0</v>
      </c>
      <c r="D24" s="1" t="s">
        <v>189</v>
      </c>
      <c r="E24" s="1" t="s">
        <v>1</v>
      </c>
      <c r="F24" s="1" t="s">
        <v>2</v>
      </c>
      <c r="G24" s="1" t="s">
        <v>3</v>
      </c>
      <c r="H24" s="1" t="s">
        <v>4</v>
      </c>
      <c r="I24" s="13" t="s">
        <v>163</v>
      </c>
      <c r="J24" s="3"/>
      <c r="K24" s="3"/>
      <c r="L24" s="3"/>
      <c r="M24" s="3"/>
      <c r="N24" s="3"/>
      <c r="O24" s="3"/>
      <c r="P24" s="3"/>
      <c r="Q24" s="3"/>
      <c r="R24" s="3"/>
      <c r="S24" s="3"/>
      <c r="T24" s="3"/>
      <c r="U24" s="3"/>
      <c r="V24" s="3"/>
      <c r="W24" s="3"/>
      <c r="X24" s="3"/>
      <c r="Y24" s="3"/>
      <c r="Z24" s="3"/>
      <c r="AA24" s="58"/>
    </row>
    <row r="25" spans="1:27" ht="33" customHeight="1" thickBot="1">
      <c r="B25" s="2">
        <v>2</v>
      </c>
      <c r="C25" s="3" t="s">
        <v>294</v>
      </c>
      <c r="D25" s="3"/>
      <c r="E25" s="3"/>
      <c r="F25" s="4"/>
      <c r="G25" s="3"/>
      <c r="H25" s="3"/>
      <c r="I25" s="3"/>
      <c r="J25" s="6" t="s">
        <v>143</v>
      </c>
      <c r="K25" s="6" t="s">
        <v>143</v>
      </c>
      <c r="L25" s="6">
        <v>2</v>
      </c>
      <c r="M25" s="6">
        <f>SUM(J25:L25)</f>
        <v>2</v>
      </c>
      <c r="N25" s="6">
        <v>1</v>
      </c>
      <c r="O25" s="6">
        <f>N25</f>
        <v>1</v>
      </c>
      <c r="P25" s="6" t="s">
        <v>143</v>
      </c>
      <c r="Q25" s="6" t="s">
        <v>143</v>
      </c>
      <c r="R25" s="6">
        <v>3</v>
      </c>
      <c r="S25" s="6">
        <v>3</v>
      </c>
      <c r="T25" s="6" t="s">
        <v>143</v>
      </c>
      <c r="U25" s="6" t="s">
        <v>143</v>
      </c>
      <c r="V25" s="6">
        <v>0</v>
      </c>
      <c r="W25" s="6">
        <f>SUM(P25:V25)</f>
        <v>6</v>
      </c>
      <c r="X25" s="6">
        <f>(M25+W25)*O25</f>
        <v>8</v>
      </c>
      <c r="Y25" s="6"/>
      <c r="Z25" s="6"/>
    </row>
    <row r="26" spans="1:27" ht="45.75" customHeight="1" thickBot="1">
      <c r="B26" s="8">
        <v>2.1</v>
      </c>
      <c r="C26" s="9" t="s">
        <v>7</v>
      </c>
      <c r="D26" s="7">
        <v>2</v>
      </c>
      <c r="E26" s="6"/>
      <c r="F26" s="7" t="s">
        <v>8</v>
      </c>
      <c r="G26" s="6"/>
      <c r="H26" s="6"/>
      <c r="I26" s="6"/>
      <c r="J26" s="6" t="s">
        <v>143</v>
      </c>
      <c r="K26" s="6" t="s">
        <v>143</v>
      </c>
      <c r="L26" s="6">
        <v>2</v>
      </c>
      <c r="M26" s="6">
        <f t="shared" ref="M26:M95" si="0">SUM(J26:L26)</f>
        <v>2</v>
      </c>
      <c r="N26" s="6">
        <v>1</v>
      </c>
      <c r="O26" s="6">
        <f t="shared" ref="O26:O96" si="1">N26</f>
        <v>1</v>
      </c>
      <c r="P26" s="6" t="s">
        <v>143</v>
      </c>
      <c r="Q26" s="6" t="s">
        <v>143</v>
      </c>
      <c r="R26" s="6">
        <v>3</v>
      </c>
      <c r="S26" s="6">
        <v>3</v>
      </c>
      <c r="T26" s="6" t="s">
        <v>143</v>
      </c>
      <c r="U26" s="6" t="s">
        <v>143</v>
      </c>
      <c r="V26" s="6">
        <v>2</v>
      </c>
      <c r="W26" s="6">
        <f t="shared" ref="W26:W96" si="2">SUM(P26:V26)</f>
        <v>8</v>
      </c>
      <c r="X26" s="6">
        <f t="shared" ref="X26:X32" si="3">(M26+W26)*O26</f>
        <v>10</v>
      </c>
      <c r="Y26" s="6"/>
      <c r="Z26" s="6"/>
    </row>
    <row r="27" spans="1:27" ht="47.25" customHeight="1" thickBot="1">
      <c r="B27" s="8">
        <v>2.2000000000000002</v>
      </c>
      <c r="C27" s="9" t="s">
        <v>9</v>
      </c>
      <c r="D27" s="7">
        <v>2</v>
      </c>
      <c r="E27" s="6"/>
      <c r="F27" s="7" t="s">
        <v>8</v>
      </c>
      <c r="G27" s="6"/>
      <c r="H27" s="6"/>
      <c r="I27" s="6"/>
      <c r="J27" s="14" t="s">
        <v>143</v>
      </c>
      <c r="K27" s="14" t="s">
        <v>143</v>
      </c>
      <c r="L27" s="14">
        <v>2</v>
      </c>
      <c r="M27" s="14">
        <f t="shared" si="0"/>
        <v>2</v>
      </c>
      <c r="N27" s="14">
        <v>1</v>
      </c>
      <c r="O27" s="14">
        <f t="shared" si="1"/>
        <v>1</v>
      </c>
      <c r="P27" s="14" t="s">
        <v>143</v>
      </c>
      <c r="Q27" s="14" t="s">
        <v>143</v>
      </c>
      <c r="R27" s="14">
        <v>3</v>
      </c>
      <c r="S27" s="14">
        <v>3</v>
      </c>
      <c r="T27" s="14" t="s">
        <v>143</v>
      </c>
      <c r="U27" s="14" t="s">
        <v>143</v>
      </c>
      <c r="V27" s="14">
        <v>0</v>
      </c>
      <c r="W27" s="14">
        <f t="shared" si="2"/>
        <v>6</v>
      </c>
      <c r="X27" s="6">
        <f t="shared" si="3"/>
        <v>8</v>
      </c>
      <c r="Y27" s="14"/>
      <c r="Z27" s="14"/>
    </row>
    <row r="28" spans="1:27" ht="75.75" customHeight="1" thickBot="1">
      <c r="B28" s="42">
        <v>2.2999999999999998</v>
      </c>
      <c r="C28" s="15" t="s">
        <v>10</v>
      </c>
      <c r="D28" s="16">
        <v>2</v>
      </c>
      <c r="E28" s="14"/>
      <c r="F28" s="16" t="s">
        <v>8</v>
      </c>
      <c r="G28" s="14"/>
      <c r="H28" s="14"/>
      <c r="I28" s="14"/>
      <c r="J28" s="14" t="s">
        <v>143</v>
      </c>
      <c r="K28" s="14" t="s">
        <v>143</v>
      </c>
      <c r="L28" s="14">
        <v>2</v>
      </c>
      <c r="M28" s="14">
        <f t="shared" si="0"/>
        <v>2</v>
      </c>
      <c r="N28" s="14">
        <v>1</v>
      </c>
      <c r="O28" s="14">
        <f t="shared" si="1"/>
        <v>1</v>
      </c>
      <c r="P28" s="14" t="s">
        <v>143</v>
      </c>
      <c r="Q28" s="14" t="s">
        <v>143</v>
      </c>
      <c r="R28" s="14">
        <v>3</v>
      </c>
      <c r="S28" s="14">
        <v>3</v>
      </c>
      <c r="T28" s="14" t="s">
        <v>143</v>
      </c>
      <c r="U28" s="14" t="s">
        <v>143</v>
      </c>
      <c r="V28" s="14">
        <v>0</v>
      </c>
      <c r="W28" s="14">
        <f t="shared" si="2"/>
        <v>6</v>
      </c>
      <c r="X28" s="6">
        <f t="shared" si="3"/>
        <v>8</v>
      </c>
      <c r="Y28" s="14"/>
      <c r="Z28" s="14"/>
    </row>
    <row r="29" spans="1:27" ht="75" customHeight="1" thickBot="1">
      <c r="B29" s="42">
        <v>2.4</v>
      </c>
      <c r="C29" s="15" t="s">
        <v>11</v>
      </c>
      <c r="D29" s="16">
        <v>2</v>
      </c>
      <c r="E29" s="14"/>
      <c r="F29" s="16" t="s">
        <v>8</v>
      </c>
      <c r="G29" s="14"/>
      <c r="H29" s="14"/>
      <c r="I29" s="14"/>
      <c r="J29" s="14" t="s">
        <v>143</v>
      </c>
      <c r="K29" s="14" t="s">
        <v>143</v>
      </c>
      <c r="L29" s="14">
        <v>2</v>
      </c>
      <c r="M29" s="14">
        <f t="shared" si="0"/>
        <v>2</v>
      </c>
      <c r="N29" s="14">
        <v>1</v>
      </c>
      <c r="O29" s="14">
        <f t="shared" si="1"/>
        <v>1</v>
      </c>
      <c r="P29" s="14" t="s">
        <v>143</v>
      </c>
      <c r="Q29" s="14" t="s">
        <v>143</v>
      </c>
      <c r="R29" s="14">
        <v>3</v>
      </c>
      <c r="S29" s="14">
        <v>3</v>
      </c>
      <c r="T29" s="14" t="s">
        <v>143</v>
      </c>
      <c r="U29" s="14" t="s">
        <v>143</v>
      </c>
      <c r="V29" s="14">
        <v>0</v>
      </c>
      <c r="W29" s="14">
        <f t="shared" si="2"/>
        <v>6</v>
      </c>
      <c r="X29" s="6">
        <f t="shared" si="3"/>
        <v>8</v>
      </c>
      <c r="Y29" s="14"/>
      <c r="Z29" s="14"/>
    </row>
    <row r="30" spans="1:27" ht="42.75" customHeight="1" thickBot="1">
      <c r="B30" s="28" t="s">
        <v>212</v>
      </c>
      <c r="C30" s="30" t="s">
        <v>12</v>
      </c>
      <c r="D30" s="29" t="s">
        <v>170</v>
      </c>
      <c r="E30" s="31"/>
      <c r="F30" s="29" t="s">
        <v>8</v>
      </c>
      <c r="G30" s="31"/>
      <c r="H30" s="31"/>
      <c r="I30" s="31"/>
      <c r="J30" s="14" t="s">
        <v>143</v>
      </c>
      <c r="K30" s="14" t="s">
        <v>143</v>
      </c>
      <c r="L30" s="14">
        <v>2</v>
      </c>
      <c r="M30" s="14">
        <f t="shared" si="0"/>
        <v>2</v>
      </c>
      <c r="N30" s="14">
        <v>1</v>
      </c>
      <c r="O30" s="14">
        <f t="shared" si="1"/>
        <v>1</v>
      </c>
      <c r="P30" s="14" t="s">
        <v>143</v>
      </c>
      <c r="Q30" s="14" t="s">
        <v>143</v>
      </c>
      <c r="R30" s="14">
        <v>3</v>
      </c>
      <c r="S30" s="14">
        <v>3</v>
      </c>
      <c r="T30" s="14" t="s">
        <v>143</v>
      </c>
      <c r="U30" s="14" t="s">
        <v>143</v>
      </c>
      <c r="V30" s="14">
        <v>0</v>
      </c>
      <c r="W30" s="14">
        <f t="shared" si="2"/>
        <v>6</v>
      </c>
      <c r="X30" s="6">
        <f t="shared" si="3"/>
        <v>8</v>
      </c>
      <c r="Y30" s="14"/>
      <c r="Z30" s="14"/>
    </row>
    <row r="31" spans="1:27" ht="42.75" customHeight="1" thickBot="1">
      <c r="B31" s="28" t="s">
        <v>213</v>
      </c>
      <c r="C31" s="30" t="s">
        <v>13</v>
      </c>
      <c r="D31" s="29" t="s">
        <v>171</v>
      </c>
      <c r="E31" s="31"/>
      <c r="F31" s="29" t="s">
        <v>8</v>
      </c>
      <c r="G31" s="31"/>
      <c r="H31" s="31"/>
      <c r="I31" s="31"/>
      <c r="J31" s="14" t="s">
        <v>143</v>
      </c>
      <c r="K31" s="14" t="s">
        <v>143</v>
      </c>
      <c r="L31" s="14">
        <v>2</v>
      </c>
      <c r="M31" s="14">
        <f t="shared" si="0"/>
        <v>2</v>
      </c>
      <c r="N31" s="14">
        <v>3</v>
      </c>
      <c r="O31" s="14">
        <f t="shared" si="1"/>
        <v>3</v>
      </c>
      <c r="P31" s="14" t="s">
        <v>143</v>
      </c>
      <c r="Q31" s="14" t="s">
        <v>143</v>
      </c>
      <c r="R31" s="14">
        <v>3</v>
      </c>
      <c r="S31" s="14">
        <v>3</v>
      </c>
      <c r="T31" s="14" t="s">
        <v>143</v>
      </c>
      <c r="U31" s="14" t="s">
        <v>143</v>
      </c>
      <c r="V31" s="14">
        <v>2</v>
      </c>
      <c r="W31" s="14">
        <f t="shared" si="2"/>
        <v>8</v>
      </c>
      <c r="X31" s="6">
        <f t="shared" si="3"/>
        <v>30</v>
      </c>
      <c r="Y31" s="14"/>
      <c r="Z31" s="14"/>
    </row>
    <row r="32" spans="1:27" ht="48" customHeight="1" thickBot="1">
      <c r="B32" s="51">
        <v>2.7</v>
      </c>
      <c r="C32" s="52" t="s">
        <v>14</v>
      </c>
      <c r="D32" s="53">
        <v>2</v>
      </c>
      <c r="E32" s="54"/>
      <c r="F32" s="53" t="s">
        <v>16</v>
      </c>
      <c r="G32" s="54"/>
      <c r="H32" s="54"/>
      <c r="I32" s="54"/>
      <c r="J32" s="14" t="s">
        <v>143</v>
      </c>
      <c r="K32" s="14" t="s">
        <v>143</v>
      </c>
      <c r="L32" s="14">
        <v>2</v>
      </c>
      <c r="M32" s="14">
        <f t="shared" si="0"/>
        <v>2</v>
      </c>
      <c r="N32" s="14">
        <v>3</v>
      </c>
      <c r="O32" s="14">
        <f t="shared" si="1"/>
        <v>3</v>
      </c>
      <c r="P32" s="14" t="s">
        <v>143</v>
      </c>
      <c r="Q32" s="14" t="s">
        <v>143</v>
      </c>
      <c r="R32" s="14">
        <v>3</v>
      </c>
      <c r="S32" s="14">
        <v>3</v>
      </c>
      <c r="T32" s="14" t="s">
        <v>143</v>
      </c>
      <c r="U32" s="14" t="s">
        <v>143</v>
      </c>
      <c r="V32" s="14">
        <v>2</v>
      </c>
      <c r="W32" s="14">
        <f t="shared" si="2"/>
        <v>8</v>
      </c>
      <c r="X32" s="6">
        <f t="shared" si="3"/>
        <v>30</v>
      </c>
      <c r="Y32" s="14"/>
      <c r="Z32" s="14"/>
    </row>
    <row r="33" spans="1:27" ht="63" customHeight="1" thickBot="1">
      <c r="B33" s="28" t="s">
        <v>214</v>
      </c>
      <c r="C33" s="30" t="s">
        <v>15</v>
      </c>
      <c r="D33" s="29" t="s">
        <v>172</v>
      </c>
      <c r="E33" s="31"/>
      <c r="F33" s="29" t="s">
        <v>16</v>
      </c>
      <c r="G33" s="31"/>
      <c r="H33" s="31"/>
      <c r="I33" s="31"/>
      <c r="J33" s="18"/>
      <c r="K33" s="18"/>
      <c r="L33" s="18">
        <v>2</v>
      </c>
      <c r="M33" s="14">
        <f t="shared" si="0"/>
        <v>2</v>
      </c>
      <c r="N33" s="18"/>
      <c r="O33" s="14">
        <f t="shared" si="1"/>
        <v>0</v>
      </c>
      <c r="P33" s="18"/>
      <c r="Q33" s="18"/>
      <c r="R33" s="18"/>
      <c r="S33" s="18"/>
      <c r="T33" s="18"/>
      <c r="U33" s="18"/>
      <c r="V33" s="18"/>
      <c r="W33" s="14">
        <f t="shared" si="2"/>
        <v>0</v>
      </c>
      <c r="X33" s="18"/>
      <c r="Y33" s="18"/>
      <c r="Z33" s="18"/>
    </row>
    <row r="34" spans="1:27" ht="34.5" customHeight="1" thickBot="1">
      <c r="B34" s="42">
        <v>2.9</v>
      </c>
      <c r="C34" s="15" t="s">
        <v>69</v>
      </c>
      <c r="D34" s="29" t="s">
        <v>70</v>
      </c>
      <c r="E34" s="14"/>
      <c r="F34" s="16" t="s">
        <v>8</v>
      </c>
      <c r="G34" s="14"/>
      <c r="H34" s="14"/>
      <c r="I34" s="14"/>
      <c r="J34" s="40"/>
      <c r="K34" s="40"/>
      <c r="L34" s="40"/>
      <c r="M34" s="14">
        <f t="shared" si="0"/>
        <v>0</v>
      </c>
      <c r="N34" s="40"/>
      <c r="O34" s="14">
        <f t="shared" si="1"/>
        <v>0</v>
      </c>
      <c r="P34" s="40"/>
      <c r="Q34" s="40"/>
      <c r="R34" s="40"/>
      <c r="S34" s="40"/>
      <c r="T34" s="40"/>
      <c r="U34" s="40"/>
      <c r="V34" s="40"/>
      <c r="W34" s="14">
        <f t="shared" si="2"/>
        <v>0</v>
      </c>
      <c r="X34" s="40"/>
      <c r="Y34" s="40"/>
      <c r="Z34" s="135"/>
    </row>
    <row r="35" spans="1:27" ht="63.75" customHeight="1" thickBot="1">
      <c r="B35" s="44">
        <v>2.1</v>
      </c>
      <c r="C35" s="15" t="s">
        <v>71</v>
      </c>
      <c r="D35" s="16">
        <v>2.9</v>
      </c>
      <c r="E35" s="14"/>
      <c r="F35" s="16" t="s">
        <v>8</v>
      </c>
      <c r="G35" s="14"/>
      <c r="H35" s="14"/>
      <c r="I35" s="14"/>
      <c r="J35" s="43" t="s">
        <v>143</v>
      </c>
      <c r="K35" s="43" t="s">
        <v>143</v>
      </c>
      <c r="L35" s="43">
        <v>2</v>
      </c>
      <c r="M35" s="14">
        <f t="shared" si="0"/>
        <v>2</v>
      </c>
      <c r="N35" s="43">
        <v>3</v>
      </c>
      <c r="O35" s="14">
        <f t="shared" si="1"/>
        <v>3</v>
      </c>
      <c r="P35" s="43"/>
      <c r="Q35" s="43"/>
      <c r="R35" s="43"/>
      <c r="S35" s="43"/>
      <c r="T35" s="43"/>
      <c r="U35" s="43"/>
      <c r="V35" s="43"/>
      <c r="W35" s="14">
        <f t="shared" si="2"/>
        <v>0</v>
      </c>
      <c r="X35" s="43"/>
      <c r="Y35" s="43"/>
      <c r="Z35" s="136"/>
    </row>
    <row r="36" spans="1:27" ht="39" thickBot="1">
      <c r="B36" s="51">
        <v>2.11</v>
      </c>
      <c r="C36" s="52" t="s">
        <v>77</v>
      </c>
      <c r="D36" s="53" t="s">
        <v>249</v>
      </c>
      <c r="E36" s="54"/>
      <c r="F36" s="53" t="s">
        <v>8</v>
      </c>
      <c r="G36" s="54"/>
      <c r="H36" s="54"/>
      <c r="I36" s="54"/>
      <c r="J36" s="40"/>
      <c r="K36" s="40"/>
      <c r="L36" s="40"/>
      <c r="M36" s="14">
        <f t="shared" si="0"/>
        <v>0</v>
      </c>
      <c r="N36" s="40"/>
      <c r="O36" s="14">
        <f t="shared" si="1"/>
        <v>0</v>
      </c>
      <c r="P36" s="40"/>
      <c r="Q36" s="40"/>
      <c r="R36" s="40"/>
      <c r="S36" s="40"/>
      <c r="T36" s="40"/>
      <c r="U36" s="40"/>
      <c r="V36" s="40"/>
      <c r="W36" s="14">
        <f t="shared" si="2"/>
        <v>0</v>
      </c>
      <c r="X36" s="40"/>
      <c r="Y36" s="40"/>
      <c r="Z36" s="135"/>
    </row>
    <row r="37" spans="1:27" ht="35.25" customHeight="1" thickBot="1">
      <c r="B37" s="44">
        <v>2.12</v>
      </c>
      <c r="C37" s="15" t="s">
        <v>185</v>
      </c>
      <c r="D37" s="16">
        <v>2.9</v>
      </c>
      <c r="E37" s="14"/>
      <c r="F37" s="16" t="s">
        <v>21</v>
      </c>
      <c r="G37" s="14"/>
      <c r="H37" s="14"/>
      <c r="I37" s="14"/>
      <c r="J37" s="43"/>
      <c r="K37" s="43"/>
      <c r="L37" s="43"/>
      <c r="M37" s="14">
        <f t="shared" si="0"/>
        <v>0</v>
      </c>
      <c r="N37" s="43"/>
      <c r="O37" s="14">
        <f t="shared" si="1"/>
        <v>0</v>
      </c>
      <c r="P37" s="43"/>
      <c r="Q37" s="43"/>
      <c r="R37" s="43"/>
      <c r="S37" s="43"/>
      <c r="T37" s="43"/>
      <c r="U37" s="43"/>
      <c r="V37" s="43"/>
      <c r="W37" s="14">
        <f t="shared" si="2"/>
        <v>0</v>
      </c>
      <c r="X37" s="43"/>
      <c r="Y37" s="43"/>
      <c r="Z37" s="136"/>
    </row>
    <row r="38" spans="1:27" ht="33.75" customHeight="1" thickBot="1">
      <c r="B38" s="42">
        <v>2.13</v>
      </c>
      <c r="C38" s="15" t="s">
        <v>118</v>
      </c>
      <c r="D38" s="16">
        <v>2.9</v>
      </c>
      <c r="E38" s="14"/>
      <c r="F38" s="16" t="s">
        <v>21</v>
      </c>
      <c r="G38" s="14"/>
      <c r="H38" s="14"/>
      <c r="I38" s="14"/>
      <c r="J38" s="18"/>
      <c r="K38" s="18"/>
      <c r="L38" s="18"/>
      <c r="M38" s="14">
        <f t="shared" si="0"/>
        <v>0</v>
      </c>
      <c r="N38" s="18"/>
      <c r="O38" s="14">
        <f t="shared" si="1"/>
        <v>0</v>
      </c>
      <c r="P38" s="18"/>
      <c r="Q38" s="18"/>
      <c r="R38" s="18"/>
      <c r="S38" s="18"/>
      <c r="T38" s="18"/>
      <c r="U38" s="18"/>
      <c r="V38" s="18"/>
      <c r="W38" s="14">
        <f t="shared" si="2"/>
        <v>0</v>
      </c>
      <c r="X38" s="18"/>
      <c r="Y38" s="18"/>
      <c r="Z38" s="18"/>
    </row>
    <row r="39" spans="1:27" ht="33.75" customHeight="1" thickBot="1">
      <c r="B39" s="44">
        <v>2.14</v>
      </c>
      <c r="C39" s="16" t="s">
        <v>136</v>
      </c>
      <c r="D39" s="16">
        <v>2</v>
      </c>
      <c r="E39" s="16"/>
      <c r="F39" s="16" t="s">
        <v>16</v>
      </c>
      <c r="G39" s="16"/>
      <c r="H39" s="16"/>
      <c r="I39" s="76"/>
      <c r="J39" s="73"/>
      <c r="K39" s="73"/>
      <c r="L39" s="73"/>
      <c r="M39" s="73">
        <f t="shared" si="0"/>
        <v>0</v>
      </c>
      <c r="N39" s="73"/>
      <c r="O39" s="73">
        <f t="shared" si="1"/>
        <v>0</v>
      </c>
      <c r="P39" s="73"/>
      <c r="Q39" s="73"/>
      <c r="R39" s="73"/>
      <c r="S39" s="73"/>
      <c r="T39" s="73"/>
      <c r="U39" s="73"/>
      <c r="V39" s="73"/>
      <c r="W39" s="73">
        <f t="shared" si="2"/>
        <v>0</v>
      </c>
      <c r="X39" s="73"/>
      <c r="Y39" s="73"/>
      <c r="Z39" s="73"/>
    </row>
    <row r="40" spans="1:27" ht="24" customHeight="1" thickBot="1">
      <c r="A40" s="95"/>
      <c r="B40" s="96"/>
      <c r="C40" s="97"/>
      <c r="D40" s="97"/>
      <c r="E40" s="97"/>
      <c r="F40" s="97"/>
      <c r="G40" s="97"/>
      <c r="H40" s="97"/>
      <c r="I40" s="97"/>
      <c r="J40" s="103"/>
      <c r="K40" s="103"/>
      <c r="L40" s="103"/>
      <c r="M40" s="103"/>
      <c r="N40" s="103"/>
      <c r="O40" s="103"/>
      <c r="P40" s="103"/>
      <c r="Q40" s="103"/>
      <c r="R40" s="103"/>
      <c r="S40" s="103"/>
      <c r="T40" s="103"/>
      <c r="U40" s="103"/>
      <c r="V40" s="103"/>
      <c r="W40" s="103"/>
      <c r="X40" s="103"/>
      <c r="Y40" s="103"/>
      <c r="Z40" s="103"/>
      <c r="AA40" s="95"/>
    </row>
    <row r="41" spans="1:27" ht="39" thickBot="1">
      <c r="B41" s="13"/>
      <c r="C41" s="1" t="s">
        <v>0</v>
      </c>
      <c r="D41" s="1" t="s">
        <v>189</v>
      </c>
      <c r="E41" s="1" t="s">
        <v>1</v>
      </c>
      <c r="F41" s="1" t="s">
        <v>2</v>
      </c>
      <c r="G41" s="1" t="s">
        <v>3</v>
      </c>
      <c r="H41" s="1" t="s">
        <v>4</v>
      </c>
      <c r="I41" s="11" t="s">
        <v>163</v>
      </c>
      <c r="J41" s="3"/>
      <c r="K41" s="3"/>
      <c r="L41" s="3"/>
      <c r="M41" s="3"/>
      <c r="N41" s="3"/>
      <c r="O41" s="3"/>
      <c r="P41" s="3"/>
      <c r="Q41" s="3"/>
      <c r="R41" s="3"/>
      <c r="S41" s="3"/>
      <c r="T41" s="3"/>
      <c r="U41" s="3"/>
      <c r="V41" s="3"/>
      <c r="W41" s="3"/>
      <c r="X41" s="3"/>
      <c r="Y41" s="3"/>
      <c r="Z41" s="3"/>
      <c r="AA41" s="58"/>
    </row>
    <row r="42" spans="1:27" ht="15.75" thickBot="1">
      <c r="B42" s="17">
        <v>3</v>
      </c>
      <c r="C42" s="18" t="s">
        <v>295</v>
      </c>
      <c r="D42" s="18"/>
      <c r="E42" s="18"/>
      <c r="F42" s="19"/>
      <c r="G42" s="18"/>
      <c r="H42" s="18"/>
      <c r="I42" s="18"/>
      <c r="J42" s="14"/>
      <c r="K42" s="14"/>
      <c r="L42" s="14"/>
      <c r="M42" s="14">
        <f t="shared" si="0"/>
        <v>0</v>
      </c>
      <c r="N42" s="14"/>
      <c r="O42" s="14">
        <f t="shared" si="1"/>
        <v>0</v>
      </c>
      <c r="P42" s="14"/>
      <c r="Q42" s="14"/>
      <c r="R42" s="14"/>
      <c r="S42" s="14"/>
      <c r="T42" s="14"/>
      <c r="U42" s="14"/>
      <c r="V42" s="14"/>
      <c r="W42" s="14">
        <f t="shared" si="2"/>
        <v>0</v>
      </c>
      <c r="X42" s="14"/>
      <c r="Y42" s="14"/>
      <c r="Z42" s="14"/>
    </row>
    <row r="43" spans="1:27" ht="15.75" thickBot="1">
      <c r="B43" s="125">
        <v>3.1</v>
      </c>
      <c r="C43" s="137" t="s">
        <v>17</v>
      </c>
      <c r="D43" s="125">
        <v>3.2</v>
      </c>
      <c r="E43" s="135"/>
      <c r="F43" s="125" t="s">
        <v>16</v>
      </c>
      <c r="G43" s="135"/>
      <c r="H43" s="135"/>
      <c r="I43" s="135"/>
      <c r="J43" s="14"/>
      <c r="K43" s="14"/>
      <c r="L43" s="14"/>
      <c r="M43" s="14">
        <f t="shared" si="0"/>
        <v>0</v>
      </c>
      <c r="N43" s="14"/>
      <c r="O43" s="14">
        <f t="shared" si="1"/>
        <v>0</v>
      </c>
      <c r="P43" s="14"/>
      <c r="Q43" s="14"/>
      <c r="R43" s="14"/>
      <c r="S43" s="14"/>
      <c r="T43" s="14"/>
      <c r="U43" s="14"/>
      <c r="V43" s="14"/>
      <c r="W43" s="14">
        <f t="shared" si="2"/>
        <v>0</v>
      </c>
      <c r="X43" s="14"/>
      <c r="Y43" s="14"/>
      <c r="Z43" s="14"/>
    </row>
    <row r="44" spans="1:27" ht="15.75" thickBot="1">
      <c r="B44" s="126"/>
      <c r="C44" s="141"/>
      <c r="D44" s="126"/>
      <c r="E44" s="136"/>
      <c r="F44" s="126"/>
      <c r="G44" s="136"/>
      <c r="H44" s="136"/>
      <c r="I44" s="127"/>
      <c r="J44" s="14"/>
      <c r="K44" s="14"/>
      <c r="L44" s="14"/>
      <c r="M44" s="14">
        <f t="shared" si="0"/>
        <v>0</v>
      </c>
      <c r="N44" s="14"/>
      <c r="O44" s="14">
        <f t="shared" si="1"/>
        <v>0</v>
      </c>
      <c r="P44" s="14"/>
      <c r="Q44" s="14"/>
      <c r="R44" s="14"/>
      <c r="S44" s="14"/>
      <c r="T44" s="14"/>
      <c r="U44" s="14"/>
      <c r="V44" s="14"/>
      <c r="W44" s="14">
        <f t="shared" si="2"/>
        <v>0</v>
      </c>
      <c r="X44" s="14"/>
      <c r="Y44" s="14"/>
      <c r="Z44" s="14"/>
    </row>
    <row r="45" spans="1:27" ht="15.75" thickBot="1">
      <c r="B45" s="125">
        <v>3.2</v>
      </c>
      <c r="C45" s="137" t="s">
        <v>18</v>
      </c>
      <c r="D45" s="125">
        <v>3.1</v>
      </c>
      <c r="E45" s="135"/>
      <c r="F45" s="125" t="s">
        <v>16</v>
      </c>
      <c r="G45" s="135"/>
      <c r="H45" s="135"/>
      <c r="I45" s="135"/>
      <c r="J45" s="14"/>
      <c r="K45" s="14"/>
      <c r="L45" s="14"/>
      <c r="M45" s="14">
        <f t="shared" si="0"/>
        <v>0</v>
      </c>
      <c r="N45" s="14"/>
      <c r="O45" s="14">
        <f t="shared" si="1"/>
        <v>0</v>
      </c>
      <c r="P45" s="14"/>
      <c r="Q45" s="14"/>
      <c r="R45" s="14"/>
      <c r="S45" s="14"/>
      <c r="T45" s="14"/>
      <c r="U45" s="14"/>
      <c r="V45" s="14"/>
      <c r="W45" s="14">
        <f t="shared" si="2"/>
        <v>0</v>
      </c>
      <c r="X45" s="14"/>
      <c r="Y45" s="14"/>
      <c r="Z45" s="14"/>
      <c r="AA45" s="105"/>
    </row>
    <row r="46" spans="1:27" ht="15.75" thickBot="1">
      <c r="B46" s="126"/>
      <c r="C46" s="141"/>
      <c r="D46" s="126"/>
      <c r="E46" s="136"/>
      <c r="F46" s="126"/>
      <c r="G46" s="136"/>
      <c r="H46" s="136"/>
      <c r="I46" s="127"/>
      <c r="J46" s="73"/>
      <c r="K46" s="73"/>
      <c r="L46" s="73"/>
      <c r="M46" s="73">
        <f t="shared" si="0"/>
        <v>0</v>
      </c>
      <c r="N46" s="73"/>
      <c r="O46" s="73">
        <f t="shared" si="1"/>
        <v>0</v>
      </c>
      <c r="P46" s="73"/>
      <c r="Q46" s="73"/>
      <c r="R46" s="73"/>
      <c r="S46" s="73"/>
      <c r="T46" s="73"/>
      <c r="U46" s="73"/>
      <c r="V46" s="73"/>
      <c r="W46" s="73">
        <f t="shared" si="2"/>
        <v>0</v>
      </c>
      <c r="X46" s="73"/>
      <c r="Y46" s="73"/>
      <c r="Z46" s="73"/>
    </row>
    <row r="47" spans="1:27" ht="37.5" customHeight="1" thickBot="1">
      <c r="B47" s="97"/>
      <c r="C47" s="101"/>
      <c r="D47" s="102"/>
      <c r="E47" s="104"/>
      <c r="F47" s="97"/>
      <c r="G47" s="104"/>
      <c r="H47" s="104"/>
      <c r="I47" s="106"/>
      <c r="J47" s="103"/>
      <c r="K47" s="103"/>
      <c r="L47" s="103"/>
      <c r="M47" s="103"/>
      <c r="N47" s="103"/>
      <c r="O47" s="103"/>
      <c r="P47" s="103"/>
      <c r="Q47" s="103"/>
      <c r="R47" s="103"/>
      <c r="S47" s="103"/>
      <c r="T47" s="103"/>
      <c r="U47" s="103"/>
      <c r="V47" s="103"/>
      <c r="W47" s="103"/>
      <c r="X47" s="103"/>
      <c r="Y47" s="103"/>
      <c r="Z47" s="103"/>
      <c r="AA47" s="95"/>
    </row>
    <row r="48" spans="1:27" ht="39" thickBot="1">
      <c r="B48" s="13"/>
      <c r="C48" s="1" t="s">
        <v>0</v>
      </c>
      <c r="D48" s="1" t="s">
        <v>189</v>
      </c>
      <c r="E48" s="1" t="s">
        <v>1</v>
      </c>
      <c r="F48" s="1" t="s">
        <v>2</v>
      </c>
      <c r="G48" s="1" t="s">
        <v>3</v>
      </c>
      <c r="H48" s="1" t="s">
        <v>4</v>
      </c>
      <c r="I48" s="11" t="s">
        <v>163</v>
      </c>
      <c r="J48" s="3"/>
      <c r="K48" s="3"/>
      <c r="L48" s="3"/>
      <c r="M48" s="3"/>
      <c r="N48" s="3"/>
      <c r="O48" s="3"/>
      <c r="P48" s="3"/>
      <c r="Q48" s="3"/>
      <c r="R48" s="3"/>
      <c r="S48" s="3"/>
      <c r="T48" s="3"/>
      <c r="U48" s="3"/>
      <c r="V48" s="3"/>
      <c r="W48" s="3"/>
      <c r="X48" s="3"/>
      <c r="Y48" s="3"/>
      <c r="Z48" s="3"/>
      <c r="AA48" s="58"/>
    </row>
    <row r="49" spans="1:27" ht="21.75" customHeight="1" thickBot="1">
      <c r="B49" s="17">
        <v>4</v>
      </c>
      <c r="C49" s="18" t="s">
        <v>296</v>
      </c>
      <c r="D49" s="18"/>
      <c r="E49" s="18"/>
      <c r="F49" s="18"/>
      <c r="G49" s="18"/>
      <c r="H49" s="18"/>
      <c r="I49" s="18"/>
      <c r="J49" s="14"/>
      <c r="K49" s="14"/>
      <c r="L49" s="14"/>
      <c r="M49" s="14">
        <f t="shared" si="0"/>
        <v>0</v>
      </c>
      <c r="N49" s="14"/>
      <c r="O49" s="14">
        <f t="shared" si="1"/>
        <v>0</v>
      </c>
      <c r="P49" s="14"/>
      <c r="Q49" s="14"/>
      <c r="R49" s="14"/>
      <c r="S49" s="14"/>
      <c r="T49" s="14"/>
      <c r="U49" s="14"/>
      <c r="V49" s="14"/>
      <c r="W49" s="14">
        <f t="shared" si="2"/>
        <v>0</v>
      </c>
      <c r="X49" s="14"/>
      <c r="Y49" s="14"/>
      <c r="Z49" s="14"/>
    </row>
    <row r="50" spans="1:27" ht="44.25" customHeight="1" thickBot="1">
      <c r="B50" s="51">
        <v>4.0999999999999996</v>
      </c>
      <c r="C50" s="52" t="s">
        <v>164</v>
      </c>
      <c r="D50" s="53" t="s">
        <v>174</v>
      </c>
      <c r="E50" s="54"/>
      <c r="F50" s="53" t="s">
        <v>16</v>
      </c>
      <c r="G50" s="54"/>
      <c r="H50" s="54"/>
      <c r="I50" s="54"/>
      <c r="J50" s="14"/>
      <c r="K50" s="14"/>
      <c r="L50" s="14"/>
      <c r="M50" s="14">
        <f t="shared" si="0"/>
        <v>0</v>
      </c>
      <c r="N50" s="14"/>
      <c r="O50" s="14">
        <f t="shared" si="1"/>
        <v>0</v>
      </c>
      <c r="P50" s="14"/>
      <c r="Q50" s="14"/>
      <c r="R50" s="14"/>
      <c r="S50" s="14"/>
      <c r="T50" s="14"/>
      <c r="U50" s="14"/>
      <c r="V50" s="14"/>
      <c r="W50" s="14">
        <f t="shared" si="2"/>
        <v>0</v>
      </c>
      <c r="X50" s="14"/>
      <c r="Y50" s="14"/>
      <c r="Z50" s="14"/>
    </row>
    <row r="51" spans="1:27" ht="77.25" customHeight="1" thickBot="1">
      <c r="B51" s="51">
        <v>4.2</v>
      </c>
      <c r="C51" s="52" t="s">
        <v>165</v>
      </c>
      <c r="D51" s="53">
        <v>4.7</v>
      </c>
      <c r="E51" s="54"/>
      <c r="F51" s="55" t="s">
        <v>19</v>
      </c>
      <c r="G51" s="54"/>
      <c r="H51" s="54"/>
      <c r="I51" s="54"/>
      <c r="J51" s="14"/>
      <c r="K51" s="14"/>
      <c r="L51" s="14"/>
      <c r="M51" s="14">
        <f t="shared" si="0"/>
        <v>0</v>
      </c>
      <c r="N51" s="14"/>
      <c r="O51" s="14">
        <f t="shared" si="1"/>
        <v>0</v>
      </c>
      <c r="P51" s="14"/>
      <c r="Q51" s="14"/>
      <c r="R51" s="14"/>
      <c r="S51" s="14"/>
      <c r="T51" s="14"/>
      <c r="U51" s="14"/>
      <c r="V51" s="14"/>
      <c r="W51" s="14">
        <f t="shared" si="2"/>
        <v>0</v>
      </c>
      <c r="X51" s="14"/>
      <c r="Y51" s="14"/>
      <c r="Z51" s="14"/>
    </row>
    <row r="52" spans="1:27" ht="33.75" customHeight="1" thickBot="1">
      <c r="B52" s="42">
        <v>4.3</v>
      </c>
      <c r="C52" s="15" t="s">
        <v>20</v>
      </c>
      <c r="D52" s="16">
        <v>4.7</v>
      </c>
      <c r="E52" s="14"/>
      <c r="F52" s="16" t="s">
        <v>21</v>
      </c>
      <c r="G52" s="14"/>
      <c r="H52" s="14"/>
      <c r="I52" s="14"/>
      <c r="J52" s="14"/>
      <c r="K52" s="14"/>
      <c r="L52" s="14"/>
      <c r="M52" s="14">
        <f t="shared" si="0"/>
        <v>0</v>
      </c>
      <c r="N52" s="14"/>
      <c r="O52" s="14">
        <f t="shared" si="1"/>
        <v>0</v>
      </c>
      <c r="P52" s="14"/>
      <c r="Q52" s="14"/>
      <c r="R52" s="14"/>
      <c r="S52" s="14"/>
      <c r="T52" s="14"/>
      <c r="U52" s="14"/>
      <c r="V52" s="14"/>
      <c r="W52" s="14">
        <f t="shared" si="2"/>
        <v>0</v>
      </c>
      <c r="X52" s="14"/>
      <c r="Y52" s="14"/>
      <c r="Z52" s="14"/>
    </row>
    <row r="53" spans="1:27" ht="35.25" customHeight="1" thickBot="1">
      <c r="B53" s="42">
        <v>4.4000000000000004</v>
      </c>
      <c r="C53" s="15" t="s">
        <v>22</v>
      </c>
      <c r="D53" s="16">
        <v>4.7</v>
      </c>
      <c r="E53" s="14"/>
      <c r="F53" s="49" t="s">
        <v>23</v>
      </c>
      <c r="G53" s="14"/>
      <c r="H53" s="14"/>
      <c r="I53" s="14"/>
      <c r="J53" s="14"/>
      <c r="K53" s="14"/>
      <c r="L53" s="14"/>
      <c r="M53" s="14">
        <f t="shared" si="0"/>
        <v>0</v>
      </c>
      <c r="N53" s="14"/>
      <c r="O53" s="14">
        <f t="shared" si="1"/>
        <v>0</v>
      </c>
      <c r="P53" s="14"/>
      <c r="Q53" s="14"/>
      <c r="R53" s="14"/>
      <c r="S53" s="14"/>
      <c r="T53" s="14"/>
      <c r="U53" s="14"/>
      <c r="V53" s="14"/>
      <c r="W53" s="14">
        <f t="shared" si="2"/>
        <v>0</v>
      </c>
      <c r="X53" s="14"/>
      <c r="Y53" s="14"/>
      <c r="Z53" s="14"/>
    </row>
    <row r="54" spans="1:27" ht="27" customHeight="1" thickBot="1">
      <c r="B54" s="42">
        <v>4.5</v>
      </c>
      <c r="C54" s="15" t="s">
        <v>24</v>
      </c>
      <c r="D54" s="16">
        <v>4.7</v>
      </c>
      <c r="E54" s="14"/>
      <c r="F54" s="16" t="s">
        <v>26</v>
      </c>
      <c r="G54" s="14"/>
      <c r="H54" s="14"/>
      <c r="I54" s="14"/>
      <c r="J54" s="20"/>
      <c r="K54" s="20"/>
      <c r="L54" s="20"/>
      <c r="M54" s="14">
        <f t="shared" si="0"/>
        <v>0</v>
      </c>
      <c r="N54" s="20"/>
      <c r="O54" s="14">
        <f t="shared" si="1"/>
        <v>0</v>
      </c>
      <c r="P54" s="20"/>
      <c r="Q54" s="20"/>
      <c r="R54" s="20"/>
      <c r="S54" s="20"/>
      <c r="T54" s="20"/>
      <c r="U54" s="20"/>
      <c r="V54" s="20"/>
      <c r="W54" s="14">
        <f t="shared" si="2"/>
        <v>0</v>
      </c>
      <c r="X54" s="20"/>
      <c r="Y54" s="20"/>
      <c r="Z54" s="20"/>
    </row>
    <row r="55" spans="1:27" ht="48.75" customHeight="1" thickBot="1">
      <c r="B55" s="51">
        <v>4.5999999999999996</v>
      </c>
      <c r="C55" s="52" t="s">
        <v>27</v>
      </c>
      <c r="D55" s="53" t="s">
        <v>28</v>
      </c>
      <c r="E55" s="54"/>
      <c r="F55" s="53" t="s">
        <v>16</v>
      </c>
      <c r="G55" s="54"/>
      <c r="H55" s="54"/>
      <c r="I55" s="54"/>
      <c r="J55" s="14"/>
      <c r="K55" s="14"/>
      <c r="L55" s="14"/>
      <c r="M55" s="14">
        <f t="shared" si="0"/>
        <v>0</v>
      </c>
      <c r="N55" s="14"/>
      <c r="O55" s="14">
        <f t="shared" si="1"/>
        <v>0</v>
      </c>
      <c r="P55" s="14"/>
      <c r="Q55" s="14"/>
      <c r="R55" s="14"/>
      <c r="S55" s="14"/>
      <c r="T55" s="14"/>
      <c r="U55" s="14"/>
      <c r="V55" s="14"/>
      <c r="W55" s="14">
        <f t="shared" si="2"/>
        <v>0</v>
      </c>
      <c r="X55" s="14"/>
      <c r="Y55" s="14"/>
      <c r="Z55" s="14"/>
    </row>
    <row r="56" spans="1:27" ht="35.25" customHeight="1" thickBot="1">
      <c r="B56" s="42">
        <v>4.7</v>
      </c>
      <c r="C56" s="15" t="s">
        <v>30</v>
      </c>
      <c r="D56" s="16">
        <v>4.12</v>
      </c>
      <c r="E56" s="14"/>
      <c r="F56" s="16" t="s">
        <v>16</v>
      </c>
      <c r="G56" s="14"/>
      <c r="H56" s="14"/>
      <c r="I56" s="14"/>
      <c r="J56" s="14"/>
      <c r="K56" s="14"/>
      <c r="L56" s="14"/>
      <c r="M56" s="14">
        <f t="shared" si="0"/>
        <v>0</v>
      </c>
      <c r="N56" s="14"/>
      <c r="O56" s="14">
        <f t="shared" si="1"/>
        <v>0</v>
      </c>
      <c r="P56" s="14"/>
      <c r="Q56" s="14"/>
      <c r="R56" s="14"/>
      <c r="S56" s="14"/>
      <c r="T56" s="14"/>
      <c r="U56" s="14"/>
      <c r="V56" s="14"/>
      <c r="W56" s="14">
        <f t="shared" si="2"/>
        <v>0</v>
      </c>
      <c r="X56" s="14"/>
      <c r="Y56" s="14"/>
      <c r="Z56" s="14"/>
    </row>
    <row r="57" spans="1:27" ht="33.75" customHeight="1" thickBot="1">
      <c r="B57" s="42">
        <v>4.8</v>
      </c>
      <c r="C57" s="15" t="s">
        <v>31</v>
      </c>
      <c r="D57" s="16" t="s">
        <v>32</v>
      </c>
      <c r="E57" s="14"/>
      <c r="F57" s="16" t="s">
        <v>21</v>
      </c>
      <c r="G57" s="14"/>
      <c r="H57" s="14"/>
      <c r="I57" s="14"/>
      <c r="J57" s="14"/>
      <c r="K57" s="14"/>
      <c r="L57" s="14"/>
      <c r="M57" s="14"/>
      <c r="N57" s="14"/>
      <c r="O57" s="14"/>
      <c r="P57" s="14"/>
      <c r="Q57" s="14"/>
      <c r="R57" s="14"/>
      <c r="S57" s="14"/>
      <c r="T57" s="14"/>
      <c r="U57" s="14"/>
      <c r="V57" s="14"/>
      <c r="W57" s="14"/>
      <c r="X57" s="14"/>
      <c r="Y57" s="14"/>
      <c r="Z57" s="14"/>
    </row>
    <row r="58" spans="1:27" ht="26.25" customHeight="1" thickBot="1">
      <c r="B58" s="37">
        <v>4.9000000000000004</v>
      </c>
      <c r="C58" s="15" t="s">
        <v>34</v>
      </c>
      <c r="D58" s="16" t="s">
        <v>25</v>
      </c>
      <c r="E58" s="14"/>
      <c r="F58" s="16" t="s">
        <v>16</v>
      </c>
      <c r="G58" s="14"/>
      <c r="H58" s="14"/>
      <c r="I58" s="14"/>
      <c r="J58" s="14"/>
      <c r="K58" s="14"/>
      <c r="L58" s="14"/>
      <c r="M58" s="14">
        <f t="shared" si="0"/>
        <v>0</v>
      </c>
      <c r="N58" s="14"/>
      <c r="O58" s="14">
        <f t="shared" si="1"/>
        <v>0</v>
      </c>
      <c r="P58" s="14"/>
      <c r="Q58" s="14"/>
      <c r="R58" s="14"/>
      <c r="S58" s="14"/>
      <c r="T58" s="14"/>
      <c r="U58" s="14"/>
      <c r="V58" s="14"/>
      <c r="W58" s="14">
        <f t="shared" si="2"/>
        <v>0</v>
      </c>
      <c r="X58" s="14"/>
      <c r="Y58" s="14"/>
      <c r="Z58" s="14"/>
    </row>
    <row r="59" spans="1:27" ht="24" customHeight="1" thickBot="1">
      <c r="B59" s="44">
        <v>4.0999999999999996</v>
      </c>
      <c r="C59" s="35" t="s">
        <v>49</v>
      </c>
      <c r="D59" s="42" t="s">
        <v>166</v>
      </c>
      <c r="E59" s="14"/>
      <c r="F59" s="16" t="s">
        <v>8</v>
      </c>
      <c r="G59" s="14"/>
      <c r="H59" s="14"/>
      <c r="I59" s="14"/>
      <c r="J59" s="14"/>
      <c r="K59" s="14"/>
      <c r="L59" s="14"/>
      <c r="M59" s="14">
        <f t="shared" si="0"/>
        <v>0</v>
      </c>
      <c r="N59" s="14"/>
      <c r="O59" s="14">
        <f t="shared" si="1"/>
        <v>0</v>
      </c>
      <c r="P59" s="14"/>
      <c r="Q59" s="14"/>
      <c r="R59" s="14"/>
      <c r="S59" s="14"/>
      <c r="T59" s="14"/>
      <c r="U59" s="14"/>
      <c r="V59" s="14"/>
      <c r="W59" s="14">
        <f t="shared" si="2"/>
        <v>0</v>
      </c>
      <c r="X59" s="14"/>
      <c r="Y59" s="14"/>
      <c r="Z59" s="14"/>
    </row>
    <row r="60" spans="1:27" ht="28.5" customHeight="1" thickBot="1">
      <c r="B60" s="42">
        <v>4.1100000000000003</v>
      </c>
      <c r="C60" s="16" t="s">
        <v>135</v>
      </c>
      <c r="D60" s="16">
        <v>4.7</v>
      </c>
      <c r="E60" s="16"/>
      <c r="F60" s="16" t="s">
        <v>26</v>
      </c>
      <c r="G60" s="16"/>
      <c r="H60" s="16"/>
      <c r="I60" s="16"/>
      <c r="J60" s="14"/>
      <c r="K60" s="14"/>
      <c r="L60" s="14"/>
      <c r="M60" s="14">
        <f t="shared" si="0"/>
        <v>0</v>
      </c>
      <c r="N60" s="14"/>
      <c r="O60" s="14">
        <f t="shared" si="1"/>
        <v>0</v>
      </c>
      <c r="P60" s="14"/>
      <c r="Q60" s="14"/>
      <c r="R60" s="14"/>
      <c r="S60" s="14"/>
      <c r="T60" s="14"/>
      <c r="U60" s="14"/>
      <c r="V60" s="14"/>
      <c r="W60" s="14">
        <f t="shared" si="2"/>
        <v>0</v>
      </c>
      <c r="X60" s="14"/>
      <c r="Y60" s="14"/>
      <c r="Z60" s="14"/>
    </row>
    <row r="61" spans="1:27" ht="32.25" customHeight="1" thickBot="1">
      <c r="A61" s="95"/>
      <c r="B61" s="102"/>
      <c r="C61" s="97"/>
      <c r="D61" s="97"/>
      <c r="E61" s="97"/>
      <c r="F61" s="102"/>
      <c r="G61" s="97"/>
      <c r="H61" s="97"/>
      <c r="I61" s="97"/>
      <c r="J61" s="14"/>
      <c r="K61" s="14"/>
      <c r="L61" s="14"/>
      <c r="M61" s="14"/>
      <c r="N61" s="14"/>
      <c r="O61" s="14"/>
      <c r="P61" s="14"/>
      <c r="Q61" s="14"/>
      <c r="R61" s="14"/>
      <c r="S61" s="14"/>
      <c r="T61" s="14"/>
      <c r="U61" s="14"/>
      <c r="V61" s="14"/>
      <c r="W61" s="14"/>
      <c r="X61" s="14"/>
      <c r="Y61" s="14"/>
      <c r="Z61" s="142"/>
      <c r="AA61" s="95"/>
    </row>
    <row r="62" spans="1:27" ht="39" thickBot="1">
      <c r="B62" s="13"/>
      <c r="C62" s="1" t="s">
        <v>0</v>
      </c>
      <c r="D62" s="1" t="s">
        <v>189</v>
      </c>
      <c r="E62" s="1" t="s">
        <v>1</v>
      </c>
      <c r="F62" s="1" t="s">
        <v>2</v>
      </c>
      <c r="G62" s="1" t="s">
        <v>3</v>
      </c>
      <c r="H62" s="1" t="s">
        <v>4</v>
      </c>
      <c r="I62" s="11" t="s">
        <v>163</v>
      </c>
      <c r="J62" s="3"/>
      <c r="K62" s="3"/>
      <c r="L62" s="3"/>
      <c r="M62" s="3"/>
      <c r="N62" s="3"/>
      <c r="O62" s="3"/>
      <c r="P62" s="3"/>
      <c r="Q62" s="3"/>
      <c r="R62" s="3"/>
      <c r="S62" s="3"/>
      <c r="T62" s="3"/>
      <c r="U62" s="3"/>
      <c r="V62" s="3"/>
      <c r="W62" s="3"/>
      <c r="X62" s="3"/>
      <c r="Y62" s="3"/>
      <c r="Z62" s="3"/>
      <c r="AA62" s="58"/>
    </row>
    <row r="63" spans="1:27" ht="18" customHeight="1" thickBot="1">
      <c r="B63" s="17">
        <v>5</v>
      </c>
      <c r="C63" s="18" t="s">
        <v>297</v>
      </c>
      <c r="D63" s="20"/>
      <c r="E63" s="20"/>
      <c r="F63" s="21"/>
      <c r="G63" s="20"/>
      <c r="H63" s="20"/>
      <c r="I63" s="20"/>
      <c r="J63" s="14"/>
      <c r="K63" s="14"/>
      <c r="L63" s="14"/>
      <c r="M63" s="14">
        <f t="shared" si="0"/>
        <v>0</v>
      </c>
      <c r="N63" s="14"/>
      <c r="O63" s="14">
        <f t="shared" si="1"/>
        <v>0</v>
      </c>
      <c r="P63" s="14"/>
      <c r="Q63" s="14"/>
      <c r="R63" s="14"/>
      <c r="S63" s="14"/>
      <c r="T63" s="14"/>
      <c r="U63" s="14"/>
      <c r="V63" s="14"/>
      <c r="W63" s="14">
        <f t="shared" si="2"/>
        <v>0</v>
      </c>
      <c r="X63" s="14"/>
      <c r="Y63" s="14"/>
      <c r="Z63" s="14"/>
    </row>
    <row r="64" spans="1:27" ht="39" thickBot="1">
      <c r="B64" s="51">
        <v>5.0999999999999996</v>
      </c>
      <c r="C64" s="52" t="s">
        <v>35</v>
      </c>
      <c r="D64" s="53">
        <v>5.47</v>
      </c>
      <c r="E64" s="54"/>
      <c r="F64" s="53" t="s">
        <v>8</v>
      </c>
      <c r="G64" s="54"/>
      <c r="H64" s="54"/>
      <c r="I64" s="54"/>
      <c r="J64" s="14"/>
      <c r="K64" s="14"/>
      <c r="L64" s="14"/>
      <c r="M64" s="14">
        <f t="shared" si="0"/>
        <v>0</v>
      </c>
      <c r="N64" s="14"/>
      <c r="O64" s="14">
        <f t="shared" si="1"/>
        <v>0</v>
      </c>
      <c r="P64" s="14"/>
      <c r="Q64" s="14"/>
      <c r="R64" s="14"/>
      <c r="S64" s="14"/>
      <c r="T64" s="14"/>
      <c r="U64" s="14"/>
      <c r="V64" s="14"/>
      <c r="W64" s="14">
        <f t="shared" si="2"/>
        <v>0</v>
      </c>
      <c r="X64" s="14"/>
      <c r="Y64" s="14"/>
      <c r="Z64" s="14"/>
    </row>
    <row r="65" spans="2:27" ht="77.25" thickBot="1">
      <c r="B65" s="42">
        <v>5.2</v>
      </c>
      <c r="C65" s="15" t="s">
        <v>36</v>
      </c>
      <c r="D65" s="16" t="s">
        <v>37</v>
      </c>
      <c r="E65" s="14"/>
      <c r="F65" s="16" t="s">
        <v>8</v>
      </c>
      <c r="G65" s="14"/>
      <c r="H65" s="14"/>
      <c r="I65" s="14"/>
      <c r="J65" s="24"/>
      <c r="K65" s="24"/>
      <c r="L65" s="24"/>
      <c r="M65" s="24">
        <f t="shared" si="0"/>
        <v>0</v>
      </c>
      <c r="N65" s="24"/>
      <c r="O65" s="24">
        <f t="shared" si="1"/>
        <v>0</v>
      </c>
      <c r="P65" s="24"/>
      <c r="Q65" s="24"/>
      <c r="R65" s="24"/>
      <c r="S65" s="24"/>
      <c r="T65" s="24"/>
      <c r="U65" s="24"/>
      <c r="V65" s="24"/>
      <c r="W65" s="24">
        <f t="shared" si="2"/>
        <v>0</v>
      </c>
      <c r="X65" s="24"/>
      <c r="Y65" s="24"/>
      <c r="Z65" s="24"/>
      <c r="AA65" s="38"/>
    </row>
    <row r="66" spans="2:27" ht="51.75" customHeight="1" thickBot="1">
      <c r="B66" s="28" t="s">
        <v>215</v>
      </c>
      <c r="C66" s="30" t="s">
        <v>207</v>
      </c>
      <c r="D66" s="29">
        <v>5.28</v>
      </c>
      <c r="E66" s="31"/>
      <c r="F66" s="70" t="s">
        <v>8</v>
      </c>
      <c r="G66" s="31"/>
      <c r="H66" s="31"/>
      <c r="I66" s="31"/>
      <c r="J66" s="14"/>
      <c r="K66" s="14"/>
      <c r="L66" s="14"/>
      <c r="M66" s="14">
        <f t="shared" si="0"/>
        <v>0</v>
      </c>
      <c r="N66" s="14"/>
      <c r="O66" s="14">
        <f t="shared" si="1"/>
        <v>0</v>
      </c>
      <c r="P66" s="14"/>
      <c r="Q66" s="14"/>
      <c r="R66" s="14"/>
      <c r="S66" s="14"/>
      <c r="T66" s="14"/>
      <c r="U66" s="14"/>
      <c r="V66" s="14"/>
      <c r="W66" s="14">
        <f t="shared" si="2"/>
        <v>0</v>
      </c>
      <c r="X66" s="14"/>
      <c r="Y66" s="14"/>
      <c r="Z66" s="14"/>
    </row>
    <row r="67" spans="2:27" ht="34.5" customHeight="1" thickBot="1">
      <c r="B67" s="42">
        <v>5.4</v>
      </c>
      <c r="C67" s="15" t="s">
        <v>38</v>
      </c>
      <c r="D67" s="16">
        <v>5.44</v>
      </c>
      <c r="E67" s="14"/>
      <c r="F67" s="16" t="s">
        <v>8</v>
      </c>
      <c r="G67" s="14"/>
      <c r="H67" s="14"/>
      <c r="I67" s="14"/>
      <c r="J67" s="24"/>
      <c r="K67" s="24"/>
      <c r="L67" s="24"/>
      <c r="M67" s="24">
        <f t="shared" si="0"/>
        <v>0</v>
      </c>
      <c r="N67" s="24"/>
      <c r="O67" s="24">
        <f t="shared" si="1"/>
        <v>0</v>
      </c>
      <c r="P67" s="24"/>
      <c r="Q67" s="24"/>
      <c r="R67" s="24"/>
      <c r="S67" s="24"/>
      <c r="T67" s="24"/>
      <c r="U67" s="24"/>
      <c r="V67" s="24"/>
      <c r="W67" s="24">
        <f t="shared" si="2"/>
        <v>0</v>
      </c>
      <c r="X67" s="24"/>
      <c r="Y67" s="24"/>
      <c r="Z67" s="24"/>
    </row>
    <row r="68" spans="2:27" ht="26.25" thickBot="1">
      <c r="B68" s="42">
        <v>5.5</v>
      </c>
      <c r="C68" s="15" t="s">
        <v>39</v>
      </c>
      <c r="D68" s="25">
        <v>5.2</v>
      </c>
      <c r="E68" s="14"/>
      <c r="F68" s="16" t="s">
        <v>8</v>
      </c>
      <c r="G68" s="14"/>
      <c r="H68" s="14"/>
      <c r="I68" s="14"/>
      <c r="J68" s="14"/>
      <c r="K68" s="14"/>
      <c r="L68" s="14"/>
      <c r="M68" s="14">
        <f t="shared" si="0"/>
        <v>0</v>
      </c>
      <c r="N68" s="14"/>
      <c r="O68" s="14">
        <f t="shared" si="1"/>
        <v>0</v>
      </c>
      <c r="P68" s="14"/>
      <c r="Q68" s="14"/>
      <c r="R68" s="14"/>
      <c r="S68" s="14"/>
      <c r="T68" s="14"/>
      <c r="U68" s="14"/>
      <c r="V68" s="14"/>
      <c r="W68" s="14">
        <f t="shared" si="2"/>
        <v>0</v>
      </c>
      <c r="X68" s="14"/>
      <c r="Y68" s="14"/>
      <c r="Z68" s="14"/>
    </row>
    <row r="69" spans="2:27" ht="33" customHeight="1" thickBot="1">
      <c r="B69" s="42">
        <v>5.6</v>
      </c>
      <c r="C69" s="15" t="s">
        <v>40</v>
      </c>
      <c r="D69" s="16" t="s">
        <v>253</v>
      </c>
      <c r="E69" s="14"/>
      <c r="F69" s="16" t="s">
        <v>8</v>
      </c>
      <c r="G69" s="14"/>
      <c r="H69" s="14"/>
      <c r="I69" s="14"/>
      <c r="J69" s="14"/>
      <c r="K69" s="14"/>
      <c r="L69" s="14"/>
      <c r="M69" s="14">
        <f t="shared" si="0"/>
        <v>0</v>
      </c>
      <c r="N69" s="14"/>
      <c r="O69" s="14">
        <f t="shared" si="1"/>
        <v>0</v>
      </c>
      <c r="P69" s="14"/>
      <c r="Q69" s="14"/>
      <c r="R69" s="14"/>
      <c r="S69" s="14"/>
      <c r="T69" s="14"/>
      <c r="U69" s="14"/>
      <c r="V69" s="14"/>
      <c r="W69" s="14">
        <f t="shared" si="2"/>
        <v>0</v>
      </c>
      <c r="X69" s="14"/>
      <c r="Y69" s="14"/>
      <c r="Z69" s="14"/>
    </row>
    <row r="70" spans="2:27" ht="24.75" customHeight="1" thickBot="1">
      <c r="B70" s="42">
        <v>5.7</v>
      </c>
      <c r="C70" s="15" t="s">
        <v>41</v>
      </c>
      <c r="D70" s="16">
        <v>5.31</v>
      </c>
      <c r="E70" s="14"/>
      <c r="F70" s="16" t="s">
        <v>8</v>
      </c>
      <c r="G70" s="14"/>
      <c r="H70" s="14"/>
      <c r="I70" s="14"/>
      <c r="J70" s="14"/>
      <c r="K70" s="14"/>
      <c r="L70" s="14"/>
      <c r="M70" s="14">
        <f t="shared" si="0"/>
        <v>0</v>
      </c>
      <c r="N70" s="14"/>
      <c r="O70" s="14">
        <f t="shared" si="1"/>
        <v>0</v>
      </c>
      <c r="P70" s="14"/>
      <c r="Q70" s="14"/>
      <c r="R70" s="14"/>
      <c r="S70" s="14"/>
      <c r="T70" s="14"/>
      <c r="U70" s="14"/>
      <c r="V70" s="14"/>
      <c r="W70" s="14">
        <f t="shared" si="2"/>
        <v>0</v>
      </c>
      <c r="X70" s="14"/>
      <c r="Y70" s="14"/>
      <c r="Z70" s="14"/>
    </row>
    <row r="71" spans="2:27" ht="23.25" customHeight="1" thickBot="1">
      <c r="B71" s="42">
        <v>5.8</v>
      </c>
      <c r="C71" s="15" t="s">
        <v>153</v>
      </c>
      <c r="D71" s="25">
        <v>5.4</v>
      </c>
      <c r="E71" s="14"/>
      <c r="F71" s="16" t="s">
        <v>8</v>
      </c>
      <c r="G71" s="14"/>
      <c r="H71" s="14"/>
      <c r="I71" s="14"/>
      <c r="J71" s="14"/>
      <c r="K71" s="14"/>
      <c r="L71" s="14"/>
      <c r="M71" s="14">
        <f t="shared" si="0"/>
        <v>0</v>
      </c>
      <c r="N71" s="14"/>
      <c r="O71" s="14">
        <f t="shared" si="1"/>
        <v>0</v>
      </c>
      <c r="P71" s="14"/>
      <c r="Q71" s="14"/>
      <c r="R71" s="14"/>
      <c r="S71" s="14"/>
      <c r="T71" s="14"/>
      <c r="U71" s="14"/>
      <c r="V71" s="14"/>
      <c r="W71" s="14">
        <f t="shared" si="2"/>
        <v>0</v>
      </c>
      <c r="X71" s="14"/>
      <c r="Y71" s="14"/>
      <c r="Z71" s="14"/>
    </row>
    <row r="72" spans="2:27" ht="61.5" customHeight="1" thickBot="1">
      <c r="B72" s="56">
        <v>5.9</v>
      </c>
      <c r="C72" s="52" t="s">
        <v>154</v>
      </c>
      <c r="D72" s="53" t="s">
        <v>42</v>
      </c>
      <c r="E72" s="54"/>
      <c r="F72" s="53" t="s">
        <v>21</v>
      </c>
      <c r="G72" s="54"/>
      <c r="H72" s="54"/>
      <c r="I72" s="54"/>
      <c r="J72" s="14"/>
      <c r="K72" s="14"/>
      <c r="L72" s="14"/>
      <c r="M72" s="14">
        <f t="shared" si="0"/>
        <v>0</v>
      </c>
      <c r="N72" s="14"/>
      <c r="O72" s="14">
        <f t="shared" si="1"/>
        <v>0</v>
      </c>
      <c r="P72" s="14"/>
      <c r="Q72" s="14"/>
      <c r="R72" s="14"/>
      <c r="S72" s="14"/>
      <c r="T72" s="14"/>
      <c r="U72" s="14"/>
      <c r="V72" s="14"/>
      <c r="W72" s="14">
        <f t="shared" si="2"/>
        <v>0</v>
      </c>
      <c r="X72" s="14"/>
      <c r="Y72" s="14"/>
      <c r="Z72" s="14"/>
    </row>
    <row r="73" spans="2:27" ht="37.5" customHeight="1" thickBot="1">
      <c r="B73" s="44">
        <v>5.0999999999999996</v>
      </c>
      <c r="C73" s="15" t="s">
        <v>43</v>
      </c>
      <c r="D73" s="16">
        <v>5.39</v>
      </c>
      <c r="E73" s="14"/>
      <c r="F73" s="16" t="s">
        <v>21</v>
      </c>
      <c r="G73" s="14"/>
      <c r="H73" s="14"/>
      <c r="I73" s="14"/>
      <c r="J73" s="14"/>
      <c r="K73" s="14"/>
      <c r="L73" s="14"/>
      <c r="M73" s="14">
        <f t="shared" si="0"/>
        <v>0</v>
      </c>
      <c r="N73" s="14"/>
      <c r="O73" s="14">
        <f t="shared" si="1"/>
        <v>0</v>
      </c>
      <c r="P73" s="14"/>
      <c r="Q73" s="14"/>
      <c r="R73" s="14"/>
      <c r="S73" s="14"/>
      <c r="T73" s="14"/>
      <c r="U73" s="14"/>
      <c r="V73" s="14"/>
      <c r="W73" s="14">
        <f t="shared" si="2"/>
        <v>0</v>
      </c>
      <c r="X73" s="14"/>
      <c r="Y73" s="14"/>
      <c r="Z73" s="14"/>
    </row>
    <row r="74" spans="2:27" ht="39" thickBot="1">
      <c r="B74" s="28" t="s">
        <v>216</v>
      </c>
      <c r="C74" s="30" t="s">
        <v>44</v>
      </c>
      <c r="D74" s="29">
        <v>5.45</v>
      </c>
      <c r="E74" s="31"/>
      <c r="F74" s="29" t="s">
        <v>8</v>
      </c>
      <c r="G74" s="31"/>
      <c r="H74" s="31"/>
      <c r="I74" s="31"/>
      <c r="J74" s="14"/>
      <c r="K74" s="14"/>
      <c r="L74" s="14"/>
      <c r="M74" s="14">
        <f t="shared" si="0"/>
        <v>0</v>
      </c>
      <c r="N74" s="14"/>
      <c r="O74" s="14">
        <f t="shared" si="1"/>
        <v>0</v>
      </c>
      <c r="P74" s="14"/>
      <c r="Q74" s="14"/>
      <c r="R74" s="14"/>
      <c r="S74" s="14"/>
      <c r="T74" s="14"/>
      <c r="U74" s="14"/>
      <c r="V74" s="14"/>
      <c r="W74" s="14">
        <f t="shared" si="2"/>
        <v>0</v>
      </c>
      <c r="X74" s="14"/>
      <c r="Y74" s="14"/>
      <c r="Z74" s="14"/>
    </row>
    <row r="75" spans="2:27" ht="37.5" customHeight="1" thickBot="1">
      <c r="B75" s="42">
        <v>5.12</v>
      </c>
      <c r="C75" s="15" t="s">
        <v>45</v>
      </c>
      <c r="D75" s="16" t="s">
        <v>175</v>
      </c>
      <c r="E75" s="14"/>
      <c r="F75" s="16" t="s">
        <v>21</v>
      </c>
      <c r="G75" s="14"/>
      <c r="H75" s="14"/>
      <c r="I75" s="14"/>
      <c r="J75" s="40"/>
      <c r="K75" s="40"/>
      <c r="L75" s="40"/>
      <c r="M75" s="14">
        <f t="shared" si="0"/>
        <v>0</v>
      </c>
      <c r="N75" s="40"/>
      <c r="O75" s="14">
        <f t="shared" si="1"/>
        <v>0</v>
      </c>
      <c r="P75" s="40"/>
      <c r="Q75" s="40"/>
      <c r="R75" s="40"/>
      <c r="S75" s="40"/>
      <c r="T75" s="40"/>
      <c r="U75" s="40"/>
      <c r="V75" s="40"/>
      <c r="W75" s="14">
        <f t="shared" si="2"/>
        <v>0</v>
      </c>
      <c r="X75" s="40"/>
      <c r="Y75" s="40"/>
      <c r="Z75" s="135"/>
    </row>
    <row r="76" spans="2:27" ht="36" customHeight="1" thickBot="1">
      <c r="B76" s="42">
        <v>5.13</v>
      </c>
      <c r="C76" s="15" t="s">
        <v>46</v>
      </c>
      <c r="D76" s="25">
        <v>5.4</v>
      </c>
      <c r="E76" s="14"/>
      <c r="F76" s="16" t="s">
        <v>21</v>
      </c>
      <c r="G76" s="14"/>
      <c r="H76" s="14"/>
      <c r="I76" s="14"/>
      <c r="J76" s="43"/>
      <c r="K76" s="43"/>
      <c r="L76" s="43"/>
      <c r="M76" s="14">
        <f t="shared" si="0"/>
        <v>0</v>
      </c>
      <c r="N76" s="43"/>
      <c r="O76" s="14">
        <f t="shared" si="1"/>
        <v>0</v>
      </c>
      <c r="P76" s="43"/>
      <c r="Q76" s="43"/>
      <c r="R76" s="43"/>
      <c r="S76" s="43"/>
      <c r="T76" s="43"/>
      <c r="U76" s="43"/>
      <c r="V76" s="43"/>
      <c r="W76" s="14">
        <f t="shared" si="2"/>
        <v>0</v>
      </c>
      <c r="X76" s="43"/>
      <c r="Y76" s="43"/>
      <c r="Z76" s="136"/>
    </row>
    <row r="77" spans="2:27" ht="26.25" thickBot="1">
      <c r="B77" s="42">
        <v>5.14</v>
      </c>
      <c r="C77" s="15" t="s">
        <v>47</v>
      </c>
      <c r="D77" s="26">
        <v>5.5</v>
      </c>
      <c r="E77" s="14"/>
      <c r="F77" s="16" t="s">
        <v>21</v>
      </c>
      <c r="G77" s="14"/>
      <c r="H77" s="14"/>
      <c r="I77" s="14"/>
      <c r="J77" s="14"/>
      <c r="K77" s="14"/>
      <c r="L77" s="14"/>
      <c r="M77" s="14">
        <f t="shared" si="0"/>
        <v>0</v>
      </c>
      <c r="N77" s="14"/>
      <c r="O77" s="14">
        <f t="shared" si="1"/>
        <v>0</v>
      </c>
      <c r="P77" s="14"/>
      <c r="Q77" s="14"/>
      <c r="R77" s="14"/>
      <c r="S77" s="14"/>
      <c r="T77" s="14"/>
      <c r="U77" s="14"/>
      <c r="V77" s="14"/>
      <c r="W77" s="14">
        <f t="shared" si="2"/>
        <v>0</v>
      </c>
      <c r="X77" s="14"/>
      <c r="Y77" s="14"/>
      <c r="Z77" s="14"/>
    </row>
    <row r="78" spans="2:27" ht="23.25" customHeight="1" thickBot="1">
      <c r="B78" s="28">
        <v>5.15</v>
      </c>
      <c r="C78" s="30" t="s">
        <v>48</v>
      </c>
      <c r="D78" s="29" t="s">
        <v>250</v>
      </c>
      <c r="E78" s="31"/>
      <c r="F78" s="29" t="s">
        <v>26</v>
      </c>
      <c r="G78" s="31"/>
      <c r="H78" s="31"/>
      <c r="I78" s="31"/>
      <c r="J78" s="14"/>
      <c r="K78" s="14"/>
      <c r="L78" s="14"/>
      <c r="M78" s="14">
        <f t="shared" si="0"/>
        <v>0</v>
      </c>
      <c r="N78" s="14"/>
      <c r="O78" s="14">
        <f t="shared" si="1"/>
        <v>0</v>
      </c>
      <c r="P78" s="14"/>
      <c r="Q78" s="14"/>
      <c r="R78" s="14"/>
      <c r="S78" s="14"/>
      <c r="T78" s="14"/>
      <c r="U78" s="14"/>
      <c r="V78" s="14"/>
      <c r="W78" s="14">
        <f t="shared" si="2"/>
        <v>0</v>
      </c>
      <c r="X78" s="14"/>
      <c r="Y78" s="14"/>
      <c r="Z78" s="14"/>
    </row>
    <row r="79" spans="2:27" ht="15.75" thickBot="1">
      <c r="B79" s="125">
        <v>5.16</v>
      </c>
      <c r="C79" s="137" t="s">
        <v>52</v>
      </c>
      <c r="D79" s="125" t="s">
        <v>176</v>
      </c>
      <c r="E79" s="135"/>
      <c r="F79" s="125" t="s">
        <v>16</v>
      </c>
      <c r="G79" s="135"/>
      <c r="H79" s="135"/>
      <c r="I79" s="135"/>
      <c r="J79" s="14"/>
      <c r="K79" s="14"/>
      <c r="L79" s="14"/>
      <c r="M79" s="14">
        <f t="shared" si="0"/>
        <v>0</v>
      </c>
      <c r="N79" s="14"/>
      <c r="O79" s="14">
        <f t="shared" si="1"/>
        <v>0</v>
      </c>
      <c r="P79" s="14"/>
      <c r="Q79" s="14"/>
      <c r="R79" s="14"/>
      <c r="S79" s="14"/>
      <c r="T79" s="14"/>
      <c r="U79" s="14"/>
      <c r="V79" s="14"/>
      <c r="W79" s="14">
        <f t="shared" si="2"/>
        <v>0</v>
      </c>
      <c r="X79" s="14"/>
      <c r="Y79" s="14"/>
      <c r="Z79" s="14"/>
    </row>
    <row r="80" spans="2:27" ht="23.25" customHeight="1" thickBot="1">
      <c r="B80" s="126"/>
      <c r="C80" s="138"/>
      <c r="D80" s="126"/>
      <c r="E80" s="136"/>
      <c r="F80" s="126"/>
      <c r="G80" s="136"/>
      <c r="H80" s="136"/>
      <c r="I80" s="127"/>
      <c r="J80" s="14"/>
      <c r="K80" s="14"/>
      <c r="L80" s="14"/>
      <c r="M80" s="14">
        <f t="shared" si="0"/>
        <v>0</v>
      </c>
      <c r="N80" s="14"/>
      <c r="O80" s="14">
        <f t="shared" si="1"/>
        <v>0</v>
      </c>
      <c r="P80" s="14"/>
      <c r="Q80" s="14"/>
      <c r="R80" s="14"/>
      <c r="S80" s="14"/>
      <c r="T80" s="14"/>
      <c r="U80" s="14"/>
      <c r="V80" s="14"/>
      <c r="W80" s="14">
        <f t="shared" si="2"/>
        <v>0</v>
      </c>
      <c r="X80" s="14"/>
      <c r="Y80" s="14"/>
      <c r="Z80" s="14"/>
    </row>
    <row r="81" spans="1:27" ht="33" customHeight="1" thickBot="1">
      <c r="B81" s="42">
        <v>5.17</v>
      </c>
      <c r="C81" s="15" t="s">
        <v>156</v>
      </c>
      <c r="D81" s="16">
        <v>5.23</v>
      </c>
      <c r="E81" s="14"/>
      <c r="F81" s="16" t="s">
        <v>16</v>
      </c>
      <c r="G81" s="14"/>
      <c r="H81" s="14"/>
      <c r="I81" s="14"/>
      <c r="J81" s="14"/>
      <c r="K81" s="14"/>
      <c r="L81" s="14"/>
      <c r="M81" s="14">
        <f t="shared" si="0"/>
        <v>0</v>
      </c>
      <c r="N81" s="14"/>
      <c r="O81" s="14">
        <f t="shared" si="1"/>
        <v>0</v>
      </c>
      <c r="P81" s="14"/>
      <c r="Q81" s="14"/>
      <c r="R81" s="14"/>
      <c r="S81" s="14"/>
      <c r="T81" s="14"/>
      <c r="U81" s="14"/>
      <c r="V81" s="14"/>
      <c r="W81" s="14">
        <f t="shared" si="2"/>
        <v>0</v>
      </c>
      <c r="X81" s="14"/>
      <c r="Y81" s="14"/>
      <c r="Z81" s="14"/>
    </row>
    <row r="82" spans="1:27" ht="31.5" customHeight="1" thickBot="1">
      <c r="B82" s="42">
        <v>5.18</v>
      </c>
      <c r="C82" s="15" t="s">
        <v>53</v>
      </c>
      <c r="D82" s="16" t="s">
        <v>177</v>
      </c>
      <c r="E82" s="14"/>
      <c r="F82" s="16" t="s">
        <v>16</v>
      </c>
      <c r="G82" s="14"/>
      <c r="H82" s="14"/>
      <c r="I82" s="14"/>
      <c r="J82" s="14"/>
      <c r="K82" s="14"/>
      <c r="L82" s="14"/>
      <c r="M82" s="14">
        <f t="shared" si="0"/>
        <v>0</v>
      </c>
      <c r="N82" s="14"/>
      <c r="O82" s="14">
        <f t="shared" si="1"/>
        <v>0</v>
      </c>
      <c r="P82" s="14"/>
      <c r="Q82" s="14"/>
      <c r="R82" s="14"/>
      <c r="S82" s="14"/>
      <c r="T82" s="14"/>
      <c r="U82" s="14"/>
      <c r="V82" s="14"/>
      <c r="W82" s="14">
        <f t="shared" si="2"/>
        <v>0</v>
      </c>
      <c r="X82" s="14"/>
      <c r="Y82" s="14"/>
      <c r="Z82" s="14"/>
    </row>
    <row r="83" spans="1:27" ht="24.75" customHeight="1" thickBot="1">
      <c r="B83" s="44">
        <v>5.19</v>
      </c>
      <c r="C83" s="15" t="s">
        <v>54</v>
      </c>
      <c r="D83" s="16" t="s">
        <v>178</v>
      </c>
      <c r="E83" s="14"/>
      <c r="F83" s="16" t="s">
        <v>16</v>
      </c>
      <c r="G83" s="14"/>
      <c r="H83" s="14"/>
      <c r="I83" s="14"/>
      <c r="J83" s="18"/>
      <c r="K83" s="18"/>
      <c r="L83" s="18"/>
      <c r="M83" s="14">
        <f t="shared" si="0"/>
        <v>0</v>
      </c>
      <c r="N83" s="18"/>
      <c r="O83" s="14">
        <f t="shared" si="1"/>
        <v>0</v>
      </c>
      <c r="P83" s="18"/>
      <c r="Q83" s="18"/>
      <c r="R83" s="18"/>
      <c r="S83" s="18"/>
      <c r="T83" s="18"/>
      <c r="U83" s="18"/>
      <c r="V83" s="18"/>
      <c r="W83" s="14">
        <f t="shared" si="2"/>
        <v>0</v>
      </c>
      <c r="X83" s="18"/>
      <c r="Y83" s="18"/>
      <c r="Z83" s="18"/>
    </row>
    <row r="84" spans="1:27" ht="63.75" customHeight="1" thickBot="1">
      <c r="B84" s="44">
        <v>5.2</v>
      </c>
      <c r="C84" s="15" t="s">
        <v>157</v>
      </c>
      <c r="D84" s="16">
        <v>5.4</v>
      </c>
      <c r="E84" s="14"/>
      <c r="F84" s="16" t="s">
        <v>26</v>
      </c>
      <c r="G84" s="14"/>
      <c r="H84" s="14"/>
      <c r="I84" s="14"/>
      <c r="J84" s="14"/>
      <c r="K84" s="14"/>
      <c r="L84" s="14"/>
      <c r="M84" s="14">
        <f t="shared" si="0"/>
        <v>0</v>
      </c>
      <c r="N84" s="14"/>
      <c r="O84" s="14">
        <f t="shared" si="1"/>
        <v>0</v>
      </c>
      <c r="P84" s="14"/>
      <c r="Q84" s="14"/>
      <c r="R84" s="14"/>
      <c r="S84" s="14"/>
      <c r="T84" s="14"/>
      <c r="U84" s="14"/>
      <c r="V84" s="14"/>
      <c r="W84" s="14">
        <f t="shared" si="2"/>
        <v>0</v>
      </c>
      <c r="X84" s="14"/>
      <c r="Y84" s="14"/>
      <c r="Z84" s="14"/>
    </row>
    <row r="85" spans="1:27" ht="46.5" customHeight="1" thickBot="1">
      <c r="B85" s="44">
        <v>5.21</v>
      </c>
      <c r="C85" s="15" t="s">
        <v>55</v>
      </c>
      <c r="D85" s="16" t="s">
        <v>56</v>
      </c>
      <c r="E85" s="14"/>
      <c r="F85" s="16" t="s">
        <v>26</v>
      </c>
      <c r="G85" s="14"/>
      <c r="H85" s="14"/>
      <c r="I85" s="149"/>
      <c r="J85" s="73"/>
      <c r="K85" s="73"/>
      <c r="L85" s="73"/>
      <c r="M85" s="73">
        <f t="shared" si="0"/>
        <v>0</v>
      </c>
      <c r="N85" s="73"/>
      <c r="O85" s="73">
        <f t="shared" si="1"/>
        <v>0</v>
      </c>
      <c r="P85" s="73"/>
      <c r="Q85" s="73"/>
      <c r="R85" s="73"/>
      <c r="S85" s="73"/>
      <c r="T85" s="73"/>
      <c r="U85" s="73"/>
      <c r="V85" s="73"/>
      <c r="W85" s="73">
        <f t="shared" si="2"/>
        <v>0</v>
      </c>
      <c r="X85" s="73"/>
      <c r="Y85" s="73"/>
      <c r="Z85" s="73"/>
    </row>
    <row r="86" spans="1:27" ht="35.25" customHeight="1" thickBot="1">
      <c r="A86" s="95"/>
      <c r="B86" s="145"/>
      <c r="C86" s="146"/>
      <c r="D86" s="147"/>
      <c r="E86" s="148"/>
      <c r="F86" s="147"/>
      <c r="G86" s="148"/>
      <c r="H86" s="148"/>
      <c r="I86" s="104"/>
      <c r="J86" s="103"/>
      <c r="K86" s="103"/>
      <c r="L86" s="103"/>
      <c r="M86" s="103"/>
      <c r="N86" s="103"/>
      <c r="O86" s="103"/>
      <c r="P86" s="103"/>
      <c r="Q86" s="103"/>
      <c r="R86" s="103"/>
      <c r="S86" s="103"/>
      <c r="T86" s="103"/>
      <c r="U86" s="103"/>
      <c r="V86" s="103"/>
      <c r="W86" s="103"/>
      <c r="X86" s="103"/>
      <c r="Y86" s="103"/>
      <c r="Z86" s="103"/>
      <c r="AA86" s="95"/>
    </row>
    <row r="87" spans="1:27" ht="39" thickBot="1">
      <c r="B87" s="13"/>
      <c r="C87" s="1" t="s">
        <v>0</v>
      </c>
      <c r="D87" s="1" t="s">
        <v>189</v>
      </c>
      <c r="E87" s="1" t="s">
        <v>1</v>
      </c>
      <c r="F87" s="1" t="s">
        <v>2</v>
      </c>
      <c r="G87" s="1" t="s">
        <v>3</v>
      </c>
      <c r="H87" s="1" t="s">
        <v>4</v>
      </c>
      <c r="I87" s="11" t="s">
        <v>163</v>
      </c>
      <c r="J87" s="3"/>
      <c r="K87" s="3"/>
      <c r="L87" s="3"/>
      <c r="M87" s="3"/>
      <c r="N87" s="3"/>
      <c r="O87" s="3"/>
      <c r="P87" s="3"/>
      <c r="Q87" s="3"/>
      <c r="R87" s="3"/>
      <c r="S87" s="3"/>
      <c r="T87" s="3"/>
      <c r="U87" s="3"/>
      <c r="V87" s="3"/>
      <c r="W87" s="3"/>
      <c r="X87" s="3"/>
      <c r="Y87" s="3"/>
      <c r="Z87" s="3"/>
      <c r="AA87" s="58"/>
    </row>
    <row r="88" spans="1:27" ht="19.5" customHeight="1" thickBot="1">
      <c r="B88" s="17">
        <v>6</v>
      </c>
      <c r="C88" s="18" t="s">
        <v>298</v>
      </c>
      <c r="D88" s="18"/>
      <c r="E88" s="18"/>
      <c r="F88" s="19"/>
      <c r="G88" s="18"/>
      <c r="H88" s="18"/>
      <c r="I88" s="18"/>
      <c r="J88" s="14"/>
      <c r="K88" s="14"/>
      <c r="L88" s="14"/>
      <c r="M88" s="14">
        <f t="shared" si="0"/>
        <v>0</v>
      </c>
      <c r="N88" s="14"/>
      <c r="O88" s="14">
        <f t="shared" si="1"/>
        <v>0</v>
      </c>
      <c r="P88" s="14"/>
      <c r="Q88" s="14"/>
      <c r="R88" s="14"/>
      <c r="S88" s="14"/>
      <c r="T88" s="14"/>
      <c r="U88" s="14"/>
      <c r="V88" s="14"/>
      <c r="W88" s="14">
        <f t="shared" si="2"/>
        <v>0</v>
      </c>
      <c r="X88" s="14"/>
      <c r="Y88" s="14"/>
      <c r="Z88" s="14"/>
    </row>
    <row r="89" spans="1:27" ht="40.5" customHeight="1" thickBot="1">
      <c r="B89" s="42">
        <v>6.1</v>
      </c>
      <c r="C89" s="15" t="s">
        <v>58</v>
      </c>
      <c r="D89" s="25">
        <v>6.2</v>
      </c>
      <c r="E89" s="14"/>
      <c r="F89" s="16" t="s">
        <v>8</v>
      </c>
      <c r="G89" s="14"/>
      <c r="H89" s="14"/>
      <c r="I89" s="14"/>
      <c r="J89" s="14"/>
      <c r="K89" s="14"/>
      <c r="L89" s="14"/>
      <c r="M89" s="14">
        <f t="shared" si="0"/>
        <v>0</v>
      </c>
      <c r="N89" s="14"/>
      <c r="O89" s="14">
        <f t="shared" si="1"/>
        <v>0</v>
      </c>
      <c r="P89" s="14"/>
      <c r="Q89" s="14"/>
      <c r="R89" s="14"/>
      <c r="S89" s="14"/>
      <c r="T89" s="14"/>
      <c r="U89" s="14"/>
      <c r="V89" s="14"/>
      <c r="W89" s="14">
        <f t="shared" si="2"/>
        <v>0</v>
      </c>
      <c r="X89" s="14"/>
      <c r="Y89" s="14"/>
      <c r="Z89" s="14"/>
    </row>
    <row r="90" spans="1:27" ht="57" customHeight="1" thickBot="1">
      <c r="B90" s="42">
        <v>6.2</v>
      </c>
      <c r="C90" s="15" t="s">
        <v>59</v>
      </c>
      <c r="D90" s="16">
        <v>6.11</v>
      </c>
      <c r="E90" s="14"/>
      <c r="F90" s="16" t="s">
        <v>8</v>
      </c>
      <c r="G90" s="14"/>
      <c r="H90" s="14"/>
      <c r="I90" s="14"/>
      <c r="J90" s="14"/>
      <c r="K90" s="14"/>
      <c r="L90" s="14"/>
      <c r="M90" s="14">
        <f t="shared" si="0"/>
        <v>0</v>
      </c>
      <c r="N90" s="14"/>
      <c r="O90" s="14">
        <f t="shared" si="1"/>
        <v>0</v>
      </c>
      <c r="P90" s="14"/>
      <c r="Q90" s="14"/>
      <c r="R90" s="14"/>
      <c r="S90" s="14"/>
      <c r="T90" s="14"/>
      <c r="U90" s="14"/>
      <c r="V90" s="14"/>
      <c r="W90" s="14">
        <f t="shared" si="2"/>
        <v>0</v>
      </c>
      <c r="X90" s="14"/>
      <c r="Y90" s="14"/>
      <c r="Z90" s="14"/>
    </row>
    <row r="91" spans="1:27" ht="56.25" customHeight="1" thickBot="1">
      <c r="B91" s="51">
        <v>6.3</v>
      </c>
      <c r="C91" s="52" t="s">
        <v>60</v>
      </c>
      <c r="D91" s="53" t="s">
        <v>61</v>
      </c>
      <c r="E91" s="54"/>
      <c r="F91" s="53" t="s">
        <v>8</v>
      </c>
      <c r="G91" s="54"/>
      <c r="H91" s="54"/>
      <c r="I91" s="54"/>
      <c r="J91" s="14"/>
      <c r="K91" s="14"/>
      <c r="L91" s="14"/>
      <c r="M91" s="14">
        <f t="shared" si="0"/>
        <v>0</v>
      </c>
      <c r="N91" s="14"/>
      <c r="O91" s="14">
        <f t="shared" si="1"/>
        <v>0</v>
      </c>
      <c r="P91" s="14"/>
      <c r="Q91" s="14"/>
      <c r="R91" s="14"/>
      <c r="S91" s="14"/>
      <c r="T91" s="14"/>
      <c r="U91" s="14"/>
      <c r="V91" s="14"/>
      <c r="W91" s="14">
        <f t="shared" si="2"/>
        <v>0</v>
      </c>
      <c r="X91" s="14"/>
      <c r="Y91" s="14"/>
      <c r="Z91" s="14"/>
    </row>
    <row r="92" spans="1:27" ht="46.5" customHeight="1" thickBot="1">
      <c r="B92" s="42">
        <v>6.4</v>
      </c>
      <c r="C92" s="15" t="s">
        <v>62</v>
      </c>
      <c r="D92" s="16">
        <v>6.15</v>
      </c>
      <c r="E92" s="14"/>
      <c r="F92" s="16" t="s">
        <v>26</v>
      </c>
      <c r="G92" s="14"/>
      <c r="H92" s="14"/>
      <c r="I92" s="14"/>
      <c r="J92" s="14"/>
      <c r="K92" s="14"/>
      <c r="L92" s="14"/>
      <c r="M92" s="14">
        <f t="shared" si="0"/>
        <v>0</v>
      </c>
      <c r="N92" s="14"/>
      <c r="O92" s="14">
        <f t="shared" si="1"/>
        <v>0</v>
      </c>
      <c r="P92" s="14"/>
      <c r="Q92" s="14"/>
      <c r="R92" s="14"/>
      <c r="S92" s="14"/>
      <c r="T92" s="14"/>
      <c r="U92" s="14"/>
      <c r="V92" s="14"/>
      <c r="W92" s="14">
        <f t="shared" si="2"/>
        <v>0</v>
      </c>
      <c r="X92" s="14"/>
      <c r="Y92" s="14"/>
      <c r="Z92" s="14"/>
    </row>
    <row r="93" spans="1:27" ht="45" customHeight="1" thickBot="1">
      <c r="B93" s="42">
        <v>6.5</v>
      </c>
      <c r="C93" s="15" t="s">
        <v>63</v>
      </c>
      <c r="D93" s="16" t="s">
        <v>64</v>
      </c>
      <c r="E93" s="14"/>
      <c r="F93" s="16" t="s">
        <v>26</v>
      </c>
      <c r="G93" s="14"/>
      <c r="H93" s="14"/>
      <c r="I93" s="14"/>
      <c r="J93" s="14"/>
      <c r="K93" s="14"/>
      <c r="L93" s="14"/>
      <c r="M93" s="14">
        <f t="shared" si="0"/>
        <v>0</v>
      </c>
      <c r="N93" s="14"/>
      <c r="O93" s="14">
        <f t="shared" si="1"/>
        <v>0</v>
      </c>
      <c r="P93" s="14"/>
      <c r="Q93" s="14"/>
      <c r="R93" s="14"/>
      <c r="S93" s="14"/>
      <c r="T93" s="14"/>
      <c r="U93" s="14"/>
      <c r="V93" s="14"/>
      <c r="W93" s="14">
        <f t="shared" si="2"/>
        <v>0</v>
      </c>
      <c r="X93" s="14"/>
      <c r="Y93" s="14"/>
      <c r="Z93" s="14"/>
    </row>
    <row r="94" spans="1:27" ht="43.5" customHeight="1" thickBot="1">
      <c r="B94" s="42">
        <v>6.6</v>
      </c>
      <c r="C94" s="15" t="s">
        <v>254</v>
      </c>
      <c r="D94" s="16" t="s">
        <v>255</v>
      </c>
      <c r="E94" s="14"/>
      <c r="F94" s="16" t="s">
        <v>8</v>
      </c>
      <c r="G94" s="14"/>
      <c r="H94" s="14"/>
      <c r="I94" s="14"/>
      <c r="J94" s="22"/>
      <c r="K94" s="22"/>
      <c r="L94" s="22"/>
      <c r="M94" s="14">
        <f t="shared" si="0"/>
        <v>0</v>
      </c>
      <c r="N94" s="22"/>
      <c r="O94" s="14">
        <f t="shared" si="1"/>
        <v>0</v>
      </c>
      <c r="P94" s="22"/>
      <c r="Q94" s="22"/>
      <c r="R94" s="22"/>
      <c r="S94" s="22"/>
      <c r="T94" s="22"/>
      <c r="U94" s="22"/>
      <c r="V94" s="22"/>
      <c r="W94" s="14">
        <f t="shared" si="2"/>
        <v>0</v>
      </c>
      <c r="X94" s="22"/>
      <c r="Y94" s="22"/>
      <c r="Z94" s="14"/>
    </row>
    <row r="95" spans="1:27" ht="32.25" customHeight="1" thickBot="1">
      <c r="B95" s="42">
        <v>6.7</v>
      </c>
      <c r="C95" s="15" t="s">
        <v>65</v>
      </c>
      <c r="D95" s="16">
        <v>6.1</v>
      </c>
      <c r="E95" s="14"/>
      <c r="F95" s="16" t="s">
        <v>26</v>
      </c>
      <c r="G95" s="14"/>
      <c r="H95" s="14"/>
      <c r="I95" s="14"/>
      <c r="J95" s="14"/>
      <c r="K95" s="14"/>
      <c r="L95" s="14"/>
      <c r="M95" s="14">
        <f t="shared" si="0"/>
        <v>0</v>
      </c>
      <c r="N95" s="14"/>
      <c r="O95" s="14">
        <f t="shared" si="1"/>
        <v>0</v>
      </c>
      <c r="P95" s="14"/>
      <c r="Q95" s="14"/>
      <c r="R95" s="14"/>
      <c r="S95" s="14"/>
      <c r="T95" s="14"/>
      <c r="U95" s="14"/>
      <c r="V95" s="14"/>
      <c r="W95" s="14">
        <f t="shared" si="2"/>
        <v>0</v>
      </c>
      <c r="X95" s="14"/>
      <c r="Y95" s="14"/>
      <c r="Z95" s="14"/>
    </row>
    <row r="96" spans="1:27" ht="36.75" customHeight="1" thickBot="1">
      <c r="B96" s="42">
        <v>6.8</v>
      </c>
      <c r="C96" s="15" t="s">
        <v>66</v>
      </c>
      <c r="D96" s="16" t="s">
        <v>67</v>
      </c>
      <c r="E96" s="14"/>
      <c r="F96" s="49" t="s">
        <v>8</v>
      </c>
      <c r="G96" s="14"/>
      <c r="H96" s="22"/>
      <c r="I96" s="14"/>
      <c r="J96" s="18"/>
      <c r="K96" s="18"/>
      <c r="L96" s="18"/>
      <c r="M96" s="14">
        <f t="shared" ref="M96:M166" si="4">SUM(J96:L96)</f>
        <v>0</v>
      </c>
      <c r="N96" s="18"/>
      <c r="O96" s="14">
        <f t="shared" si="1"/>
        <v>0</v>
      </c>
      <c r="P96" s="18"/>
      <c r="Q96" s="18"/>
      <c r="R96" s="18"/>
      <c r="S96" s="18"/>
      <c r="T96" s="18"/>
      <c r="U96" s="18"/>
      <c r="V96" s="18"/>
      <c r="W96" s="14">
        <f t="shared" si="2"/>
        <v>0</v>
      </c>
      <c r="X96" s="18"/>
      <c r="Y96" s="18"/>
      <c r="Z96" s="18"/>
      <c r="AA96" s="39"/>
    </row>
    <row r="97" spans="2:27" ht="29.25" customHeight="1" thickBot="1">
      <c r="B97" s="97"/>
      <c r="C97" s="150"/>
      <c r="D97" s="102"/>
      <c r="E97" s="104"/>
      <c r="F97" s="151"/>
      <c r="G97" s="142"/>
      <c r="H97" s="152"/>
      <c r="I97" s="104"/>
      <c r="J97" s="18"/>
      <c r="K97" s="18"/>
      <c r="L97" s="18"/>
      <c r="M97" s="14"/>
      <c r="N97" s="18"/>
      <c r="O97" s="14"/>
      <c r="P97" s="18"/>
      <c r="Q97" s="18"/>
      <c r="R97" s="18"/>
      <c r="S97" s="18"/>
      <c r="T97" s="18"/>
      <c r="U97" s="18"/>
      <c r="V97" s="18"/>
      <c r="W97" s="14"/>
      <c r="X97" s="18"/>
      <c r="Y97" s="18"/>
      <c r="Z97" s="18"/>
      <c r="AA97" s="39"/>
    </row>
    <row r="98" spans="2:27" ht="39" thickBot="1">
      <c r="B98" s="13"/>
      <c r="C98" s="1" t="s">
        <v>0</v>
      </c>
      <c r="D98" s="1" t="s">
        <v>189</v>
      </c>
      <c r="E98" s="1" t="s">
        <v>1</v>
      </c>
      <c r="F98" s="1" t="s">
        <v>2</v>
      </c>
      <c r="G98" s="1" t="s">
        <v>3</v>
      </c>
      <c r="H98" s="1" t="s">
        <v>4</v>
      </c>
      <c r="I98" s="11" t="s">
        <v>163</v>
      </c>
      <c r="J98" s="3"/>
      <c r="K98" s="3"/>
      <c r="L98" s="3"/>
      <c r="M98" s="3"/>
      <c r="N98" s="3"/>
      <c r="O98" s="3"/>
      <c r="P98" s="3"/>
      <c r="Q98" s="3"/>
      <c r="R98" s="3"/>
      <c r="S98" s="3"/>
      <c r="T98" s="3"/>
      <c r="U98" s="3"/>
      <c r="V98" s="3"/>
      <c r="W98" s="3"/>
      <c r="X98" s="3"/>
      <c r="Y98" s="3"/>
      <c r="Z98" s="3"/>
      <c r="AA98" s="58"/>
    </row>
    <row r="99" spans="2:27" ht="25.5" customHeight="1" thickBot="1">
      <c r="B99" s="17">
        <v>7</v>
      </c>
      <c r="C99" s="18" t="s">
        <v>299</v>
      </c>
      <c r="D99" s="18"/>
      <c r="E99" s="18"/>
      <c r="F99" s="19"/>
      <c r="G99" s="18"/>
      <c r="H99" s="18"/>
      <c r="I99" s="18"/>
      <c r="J99" s="14"/>
      <c r="K99" s="14"/>
      <c r="L99" s="14"/>
      <c r="M99" s="14">
        <f t="shared" si="4"/>
        <v>0</v>
      </c>
      <c r="N99" s="14"/>
      <c r="O99" s="14">
        <f t="shared" ref="O99:O169" si="5">N99</f>
        <v>0</v>
      </c>
      <c r="P99" s="14"/>
      <c r="Q99" s="14"/>
      <c r="R99" s="14"/>
      <c r="S99" s="14"/>
      <c r="T99" s="14"/>
      <c r="U99" s="14"/>
      <c r="V99" s="14"/>
      <c r="W99" s="14">
        <f t="shared" ref="W99:W166" si="6">SUM(P99:V99)</f>
        <v>0</v>
      </c>
      <c r="X99" s="14"/>
      <c r="Y99" s="14"/>
      <c r="Z99" s="14"/>
    </row>
    <row r="100" spans="2:27" ht="33.75" customHeight="1" thickBot="1">
      <c r="B100" s="74">
        <v>7.1</v>
      </c>
      <c r="C100" s="75" t="s">
        <v>50</v>
      </c>
      <c r="D100" s="76" t="s">
        <v>51</v>
      </c>
      <c r="E100" s="73"/>
      <c r="F100" s="76" t="s">
        <v>16</v>
      </c>
      <c r="G100" s="73"/>
      <c r="H100" s="73"/>
      <c r="I100" s="73"/>
      <c r="J100" s="14"/>
      <c r="K100" s="14"/>
      <c r="L100" s="14"/>
      <c r="M100" s="14">
        <f t="shared" si="4"/>
        <v>0</v>
      </c>
      <c r="N100" s="14"/>
      <c r="O100" s="14">
        <f t="shared" si="5"/>
        <v>0</v>
      </c>
      <c r="P100" s="14"/>
      <c r="Q100" s="14"/>
      <c r="R100" s="14"/>
      <c r="S100" s="14"/>
      <c r="T100" s="14"/>
      <c r="U100" s="14"/>
      <c r="V100" s="14"/>
      <c r="W100" s="14">
        <f t="shared" si="6"/>
        <v>0</v>
      </c>
      <c r="X100" s="14"/>
      <c r="Y100" s="14"/>
      <c r="Z100" s="14"/>
    </row>
    <row r="101" spans="2:27" ht="33" customHeight="1" thickBot="1">
      <c r="B101" s="82" t="s">
        <v>217</v>
      </c>
      <c r="C101" s="83" t="s">
        <v>167</v>
      </c>
      <c r="D101" s="84" t="s">
        <v>155</v>
      </c>
      <c r="E101" s="85"/>
      <c r="F101" s="86" t="s">
        <v>16</v>
      </c>
      <c r="G101" s="85"/>
      <c r="H101" s="85"/>
      <c r="I101" s="85"/>
      <c r="J101" s="14"/>
      <c r="K101" s="14"/>
      <c r="L101" s="14"/>
      <c r="M101" s="14"/>
      <c r="N101" s="14"/>
      <c r="O101" s="14"/>
      <c r="P101" s="14"/>
      <c r="Q101" s="14"/>
      <c r="R101" s="14"/>
      <c r="S101" s="14"/>
      <c r="T101" s="14"/>
      <c r="U101" s="14"/>
      <c r="V101" s="14"/>
      <c r="W101" s="14"/>
      <c r="X101" s="14"/>
      <c r="Y101" s="14"/>
      <c r="Z101" s="14"/>
    </row>
    <row r="102" spans="2:27" ht="27.75" customHeight="1" thickBot="1">
      <c r="B102" s="77" t="s">
        <v>256</v>
      </c>
      <c r="C102" s="78" t="s">
        <v>257</v>
      </c>
      <c r="D102" s="79">
        <v>7.15</v>
      </c>
      <c r="E102" s="80"/>
      <c r="F102" s="81" t="s">
        <v>16</v>
      </c>
      <c r="G102" s="80"/>
      <c r="H102" s="80"/>
      <c r="I102" s="80"/>
      <c r="J102" s="18"/>
      <c r="K102" s="18"/>
      <c r="L102" s="18"/>
      <c r="M102" s="14">
        <f t="shared" si="4"/>
        <v>0</v>
      </c>
      <c r="N102" s="18"/>
      <c r="O102" s="14">
        <f t="shared" si="5"/>
        <v>0</v>
      </c>
      <c r="P102" s="18"/>
      <c r="Q102" s="18"/>
      <c r="R102" s="18"/>
      <c r="S102" s="18"/>
      <c r="T102" s="18"/>
      <c r="U102" s="18"/>
      <c r="V102" s="18"/>
      <c r="W102" s="14">
        <f t="shared" si="6"/>
        <v>0</v>
      </c>
      <c r="X102" s="18"/>
      <c r="Y102" s="18"/>
      <c r="Z102" s="18"/>
    </row>
    <row r="103" spans="2:27" ht="30.75" customHeight="1" thickBot="1">
      <c r="B103" s="153"/>
      <c r="C103" s="154"/>
      <c r="D103" s="153"/>
      <c r="E103" s="155"/>
      <c r="F103" s="156"/>
      <c r="G103" s="155"/>
      <c r="H103" s="155"/>
      <c r="I103" s="155"/>
      <c r="J103" s="18"/>
      <c r="K103" s="18"/>
      <c r="L103" s="18"/>
      <c r="M103" s="14"/>
      <c r="N103" s="18"/>
      <c r="O103" s="14"/>
      <c r="P103" s="18"/>
      <c r="Q103" s="18"/>
      <c r="R103" s="18"/>
      <c r="S103" s="18"/>
      <c r="T103" s="18"/>
      <c r="U103" s="18"/>
      <c r="V103" s="18"/>
      <c r="W103" s="14"/>
      <c r="X103" s="18"/>
      <c r="Y103" s="18"/>
      <c r="Z103" s="157"/>
      <c r="AA103" s="95"/>
    </row>
    <row r="104" spans="2:27" ht="39" thickBot="1">
      <c r="B104" s="13"/>
      <c r="C104" s="1" t="s">
        <v>0</v>
      </c>
      <c r="D104" s="1" t="s">
        <v>189</v>
      </c>
      <c r="E104" s="1" t="s">
        <v>1</v>
      </c>
      <c r="F104" s="1" t="s">
        <v>2</v>
      </c>
      <c r="G104" s="1" t="s">
        <v>3</v>
      </c>
      <c r="H104" s="1" t="s">
        <v>4</v>
      </c>
      <c r="I104" s="11" t="s">
        <v>163</v>
      </c>
      <c r="J104" s="3"/>
      <c r="K104" s="3"/>
      <c r="L104" s="3"/>
      <c r="M104" s="3"/>
      <c r="N104" s="3"/>
      <c r="O104" s="3"/>
      <c r="P104" s="3"/>
      <c r="Q104" s="3"/>
      <c r="R104" s="3"/>
      <c r="S104" s="3"/>
      <c r="T104" s="3"/>
      <c r="U104" s="3"/>
      <c r="V104" s="3"/>
      <c r="W104" s="3"/>
      <c r="X104" s="3"/>
      <c r="Y104" s="3"/>
      <c r="Z104" s="3"/>
      <c r="AA104" s="58"/>
    </row>
    <row r="105" spans="2:27" ht="22.5" customHeight="1" thickBot="1">
      <c r="B105" s="17">
        <v>8</v>
      </c>
      <c r="C105" s="18" t="s">
        <v>300</v>
      </c>
      <c r="D105" s="18"/>
      <c r="E105" s="18"/>
      <c r="F105" s="19"/>
      <c r="G105" s="18"/>
      <c r="H105" s="18"/>
      <c r="I105" s="18"/>
      <c r="J105" s="14"/>
      <c r="K105" s="14"/>
      <c r="L105" s="14"/>
      <c r="M105" s="14">
        <f t="shared" si="4"/>
        <v>0</v>
      </c>
      <c r="N105" s="14"/>
      <c r="O105" s="14">
        <f t="shared" si="5"/>
        <v>0</v>
      </c>
      <c r="P105" s="14"/>
      <c r="Q105" s="14"/>
      <c r="R105" s="14"/>
      <c r="S105" s="14"/>
      <c r="T105" s="14"/>
      <c r="U105" s="14"/>
      <c r="V105" s="14"/>
      <c r="W105" s="14">
        <f t="shared" si="6"/>
        <v>0</v>
      </c>
      <c r="X105" s="14"/>
      <c r="Y105" s="14"/>
      <c r="Z105" s="14"/>
      <c r="AA105" s="38"/>
    </row>
    <row r="106" spans="2:27" ht="30.75" customHeight="1" thickBot="1">
      <c r="B106" s="42">
        <v>8.1</v>
      </c>
      <c r="C106" s="50" t="s">
        <v>208</v>
      </c>
      <c r="D106" s="16" t="s">
        <v>179</v>
      </c>
      <c r="E106" s="14"/>
      <c r="F106" s="16" t="s">
        <v>8</v>
      </c>
      <c r="G106" s="14"/>
      <c r="H106" s="14"/>
      <c r="I106" s="14"/>
      <c r="J106" s="14"/>
      <c r="K106" s="14"/>
      <c r="L106" s="14"/>
      <c r="M106" s="14">
        <f t="shared" si="4"/>
        <v>0</v>
      </c>
      <c r="N106" s="14"/>
      <c r="O106" s="14">
        <f t="shared" si="5"/>
        <v>0</v>
      </c>
      <c r="P106" s="14"/>
      <c r="Q106" s="14"/>
      <c r="R106" s="14"/>
      <c r="S106" s="14"/>
      <c r="T106" s="14"/>
      <c r="U106" s="14"/>
      <c r="V106" s="14"/>
      <c r="W106" s="14">
        <f t="shared" si="6"/>
        <v>0</v>
      </c>
      <c r="X106" s="14"/>
      <c r="Y106" s="14"/>
      <c r="Z106" s="14"/>
    </row>
    <row r="107" spans="2:27" ht="26.25" customHeight="1" thickBot="1">
      <c r="B107" s="42">
        <v>8.1999999999999993</v>
      </c>
      <c r="C107" s="15" t="s">
        <v>72</v>
      </c>
      <c r="D107" s="16">
        <v>8.1199999999999992</v>
      </c>
      <c r="E107" s="14"/>
      <c r="F107" s="16" t="s">
        <v>8</v>
      </c>
      <c r="G107" s="14"/>
      <c r="H107" s="14"/>
      <c r="I107" s="14"/>
      <c r="J107" s="14"/>
      <c r="K107" s="14"/>
      <c r="L107" s="14"/>
      <c r="M107" s="14">
        <f t="shared" si="4"/>
        <v>0</v>
      </c>
      <c r="N107" s="14"/>
      <c r="O107" s="14">
        <f t="shared" si="5"/>
        <v>0</v>
      </c>
      <c r="P107" s="14"/>
      <c r="Q107" s="14"/>
      <c r="R107" s="14"/>
      <c r="S107" s="14"/>
      <c r="T107" s="14"/>
      <c r="U107" s="14"/>
      <c r="V107" s="14"/>
      <c r="W107" s="14">
        <f t="shared" si="6"/>
        <v>0</v>
      </c>
      <c r="X107" s="14"/>
      <c r="Y107" s="14"/>
      <c r="Z107" s="14"/>
    </row>
    <row r="108" spans="2:27" ht="35.25" customHeight="1" thickBot="1">
      <c r="B108" s="42">
        <v>8.3000000000000007</v>
      </c>
      <c r="C108" s="15" t="s">
        <v>73</v>
      </c>
      <c r="D108" s="16">
        <v>8.34</v>
      </c>
      <c r="E108" s="14"/>
      <c r="F108" s="16" t="s">
        <v>8</v>
      </c>
      <c r="G108" s="14"/>
      <c r="H108" s="14"/>
      <c r="I108" s="14"/>
      <c r="J108" s="14"/>
      <c r="K108" s="14"/>
      <c r="L108" s="14"/>
      <c r="M108" s="14">
        <f t="shared" si="4"/>
        <v>0</v>
      </c>
      <c r="N108" s="14"/>
      <c r="O108" s="14">
        <f t="shared" si="5"/>
        <v>0</v>
      </c>
      <c r="P108" s="14"/>
      <c r="Q108" s="14"/>
      <c r="R108" s="14"/>
      <c r="S108" s="14"/>
      <c r="T108" s="14"/>
      <c r="U108" s="14"/>
      <c r="V108" s="14"/>
      <c r="W108" s="14">
        <f t="shared" si="6"/>
        <v>0</v>
      </c>
      <c r="X108" s="14"/>
      <c r="Y108" s="14"/>
      <c r="Z108" s="14"/>
    </row>
    <row r="109" spans="2:27" ht="31.5" customHeight="1" thickBot="1">
      <c r="B109" s="42">
        <v>8.4</v>
      </c>
      <c r="C109" s="15" t="s">
        <v>74</v>
      </c>
      <c r="D109" s="16">
        <v>8.15</v>
      </c>
      <c r="E109" s="14"/>
      <c r="F109" s="16" t="s">
        <v>8</v>
      </c>
      <c r="G109" s="14"/>
      <c r="H109" s="14"/>
      <c r="I109" s="14"/>
      <c r="J109" s="14"/>
      <c r="K109" s="14"/>
      <c r="L109" s="14"/>
      <c r="M109" s="14">
        <f t="shared" si="4"/>
        <v>0</v>
      </c>
      <c r="N109" s="14"/>
      <c r="O109" s="14">
        <f t="shared" si="5"/>
        <v>0</v>
      </c>
      <c r="P109" s="14"/>
      <c r="Q109" s="14"/>
      <c r="R109" s="14"/>
      <c r="S109" s="14"/>
      <c r="T109" s="14"/>
      <c r="U109" s="14"/>
      <c r="V109" s="14"/>
      <c r="W109" s="14">
        <f t="shared" si="6"/>
        <v>0</v>
      </c>
      <c r="X109" s="14"/>
      <c r="Y109" s="14"/>
      <c r="Z109" s="14"/>
    </row>
    <row r="110" spans="2:27" ht="46.5" customHeight="1" thickBot="1">
      <c r="B110" s="51">
        <v>8.5</v>
      </c>
      <c r="C110" s="52" t="s">
        <v>75</v>
      </c>
      <c r="D110" s="53">
        <v>8.11</v>
      </c>
      <c r="E110" s="54"/>
      <c r="F110" s="53" t="s">
        <v>8</v>
      </c>
      <c r="G110" s="54"/>
      <c r="H110" s="54"/>
      <c r="I110" s="54"/>
      <c r="J110" s="14"/>
      <c r="K110" s="14"/>
      <c r="L110" s="14"/>
      <c r="M110" s="14">
        <f t="shared" si="4"/>
        <v>0</v>
      </c>
      <c r="N110" s="14"/>
      <c r="O110" s="14">
        <f t="shared" si="5"/>
        <v>0</v>
      </c>
      <c r="P110" s="14"/>
      <c r="Q110" s="14"/>
      <c r="R110" s="14"/>
      <c r="S110" s="14"/>
      <c r="T110" s="14"/>
      <c r="U110" s="14"/>
      <c r="V110" s="14"/>
      <c r="W110" s="14">
        <f t="shared" si="6"/>
        <v>0</v>
      </c>
      <c r="X110" s="14"/>
      <c r="Y110" s="14"/>
      <c r="Z110" s="14"/>
    </row>
    <row r="111" spans="2:27" ht="37.5" customHeight="1" thickBot="1">
      <c r="B111" s="51">
        <v>8.6</v>
      </c>
      <c r="C111" s="52" t="s">
        <v>76</v>
      </c>
      <c r="D111" s="53" t="s">
        <v>251</v>
      </c>
      <c r="E111" s="54"/>
      <c r="F111" s="53" t="s">
        <v>8</v>
      </c>
      <c r="G111" s="54"/>
      <c r="H111" s="54"/>
      <c r="I111" s="54"/>
      <c r="J111" s="14"/>
      <c r="K111" s="14"/>
      <c r="L111" s="14"/>
      <c r="M111" s="14">
        <f t="shared" si="4"/>
        <v>0</v>
      </c>
      <c r="N111" s="14"/>
      <c r="O111" s="14">
        <f t="shared" si="5"/>
        <v>0</v>
      </c>
      <c r="P111" s="14"/>
      <c r="Q111" s="14"/>
      <c r="R111" s="14"/>
      <c r="S111" s="14"/>
      <c r="T111" s="14"/>
      <c r="U111" s="14"/>
      <c r="V111" s="14"/>
      <c r="W111" s="14">
        <f t="shared" si="6"/>
        <v>0</v>
      </c>
      <c r="X111" s="14"/>
      <c r="Y111" s="14"/>
      <c r="Z111" s="14"/>
    </row>
    <row r="112" spans="2:27" ht="71.25" customHeight="1" thickBot="1">
      <c r="B112" s="51">
        <v>8.6999999999999993</v>
      </c>
      <c r="C112" s="52" t="s">
        <v>78</v>
      </c>
      <c r="D112" s="53" t="s">
        <v>180</v>
      </c>
      <c r="E112" s="54"/>
      <c r="F112" s="55" t="s">
        <v>204</v>
      </c>
      <c r="G112" s="54"/>
      <c r="H112" s="54"/>
      <c r="I112" s="54"/>
      <c r="J112" s="14"/>
      <c r="K112" s="14"/>
      <c r="L112" s="14"/>
      <c r="M112" s="14">
        <f t="shared" si="4"/>
        <v>0</v>
      </c>
      <c r="N112" s="14"/>
      <c r="O112" s="14">
        <f t="shared" si="5"/>
        <v>0</v>
      </c>
      <c r="P112" s="14"/>
      <c r="Q112" s="14"/>
      <c r="R112" s="14"/>
      <c r="S112" s="14"/>
      <c r="T112" s="14"/>
      <c r="U112" s="14"/>
      <c r="V112" s="14"/>
      <c r="W112" s="14">
        <f t="shared" si="6"/>
        <v>0</v>
      </c>
      <c r="X112" s="14"/>
      <c r="Y112" s="14"/>
      <c r="Z112" s="14"/>
    </row>
    <row r="113" spans="2:27" ht="38.25" customHeight="1" thickBot="1">
      <c r="B113" s="42">
        <v>8.8000000000000007</v>
      </c>
      <c r="C113" s="15" t="s">
        <v>79</v>
      </c>
      <c r="D113" s="16" t="s">
        <v>168</v>
      </c>
      <c r="E113" s="14"/>
      <c r="F113" s="16" t="s">
        <v>21</v>
      </c>
      <c r="G113" s="14"/>
      <c r="H113" s="14"/>
      <c r="I113" s="14"/>
      <c r="J113" s="14"/>
      <c r="K113" s="14"/>
      <c r="L113" s="14"/>
      <c r="M113" s="14">
        <f t="shared" si="4"/>
        <v>0</v>
      </c>
      <c r="N113" s="14"/>
      <c r="O113" s="14">
        <f t="shared" si="5"/>
        <v>0</v>
      </c>
      <c r="P113" s="14"/>
      <c r="Q113" s="14"/>
      <c r="R113" s="14"/>
      <c r="S113" s="14"/>
      <c r="T113" s="14"/>
      <c r="U113" s="14"/>
      <c r="V113" s="14"/>
      <c r="W113" s="14">
        <f t="shared" si="6"/>
        <v>0</v>
      </c>
      <c r="X113" s="14"/>
      <c r="Y113" s="14"/>
      <c r="Z113" s="14"/>
    </row>
    <row r="114" spans="2:27" ht="42" customHeight="1" thickBot="1">
      <c r="B114" s="37">
        <v>8.9</v>
      </c>
      <c r="C114" s="15" t="s">
        <v>80</v>
      </c>
      <c r="D114" s="16" t="s">
        <v>181</v>
      </c>
      <c r="E114" s="14"/>
      <c r="F114" s="16" t="s">
        <v>21</v>
      </c>
      <c r="G114" s="14"/>
      <c r="H114" s="14"/>
      <c r="I114" s="14"/>
      <c r="J114" s="14"/>
      <c r="K114" s="14"/>
      <c r="L114" s="14"/>
      <c r="M114" s="14">
        <f t="shared" si="4"/>
        <v>0</v>
      </c>
      <c r="N114" s="14"/>
      <c r="O114" s="14">
        <f t="shared" si="5"/>
        <v>0</v>
      </c>
      <c r="P114" s="14"/>
      <c r="Q114" s="14"/>
      <c r="R114" s="14"/>
      <c r="S114" s="14"/>
      <c r="T114" s="14"/>
      <c r="U114" s="14"/>
      <c r="V114" s="14"/>
      <c r="W114" s="14">
        <f t="shared" si="6"/>
        <v>0</v>
      </c>
      <c r="X114" s="14"/>
      <c r="Y114" s="14"/>
      <c r="Z114" s="14"/>
    </row>
    <row r="115" spans="2:27" ht="36.75" customHeight="1" thickBot="1">
      <c r="B115" s="71" t="s">
        <v>218</v>
      </c>
      <c r="C115" s="30" t="s">
        <v>82</v>
      </c>
      <c r="D115" s="29">
        <v>8.27</v>
      </c>
      <c r="E115" s="31"/>
      <c r="F115" s="70" t="s">
        <v>21</v>
      </c>
      <c r="G115" s="31"/>
      <c r="H115" s="31"/>
      <c r="I115" s="31"/>
      <c r="J115" s="14"/>
      <c r="K115" s="14"/>
      <c r="L115" s="14"/>
      <c r="M115" s="14">
        <f t="shared" si="4"/>
        <v>0</v>
      </c>
      <c r="N115" s="14"/>
      <c r="O115" s="14">
        <f t="shared" si="5"/>
        <v>0</v>
      </c>
      <c r="P115" s="14"/>
      <c r="Q115" s="14"/>
      <c r="R115" s="14"/>
      <c r="S115" s="14"/>
      <c r="T115" s="14"/>
      <c r="U115" s="14"/>
      <c r="V115" s="14"/>
      <c r="W115" s="14">
        <f t="shared" si="6"/>
        <v>0</v>
      </c>
      <c r="X115" s="14"/>
      <c r="Y115" s="14"/>
      <c r="Z115" s="14"/>
    </row>
    <row r="116" spans="2:27" ht="33.75" customHeight="1" thickBot="1">
      <c r="B116" s="28" t="s">
        <v>219</v>
      </c>
      <c r="C116" s="30" t="s">
        <v>83</v>
      </c>
      <c r="D116" s="29">
        <v>8.26</v>
      </c>
      <c r="E116" s="31"/>
      <c r="F116" s="70" t="s">
        <v>21</v>
      </c>
      <c r="G116" s="31"/>
      <c r="H116" s="31"/>
      <c r="I116" s="31"/>
      <c r="J116" s="14"/>
      <c r="K116" s="14"/>
      <c r="L116" s="14"/>
      <c r="M116" s="14">
        <f t="shared" si="4"/>
        <v>0</v>
      </c>
      <c r="N116" s="14"/>
      <c r="O116" s="14">
        <f t="shared" si="5"/>
        <v>0</v>
      </c>
      <c r="P116" s="14"/>
      <c r="Q116" s="14"/>
      <c r="R116" s="14"/>
      <c r="S116" s="14"/>
      <c r="T116" s="14"/>
      <c r="U116" s="14"/>
      <c r="V116" s="14"/>
      <c r="W116" s="14">
        <f t="shared" si="6"/>
        <v>0</v>
      </c>
      <c r="X116" s="14"/>
      <c r="Y116" s="14"/>
      <c r="Z116" s="14"/>
    </row>
    <row r="117" spans="2:27" ht="50.25" customHeight="1" thickBot="1">
      <c r="B117" s="51">
        <v>8.1199999999999992</v>
      </c>
      <c r="C117" s="52" t="s">
        <v>84</v>
      </c>
      <c r="D117" s="57">
        <v>8.1999999999999993</v>
      </c>
      <c r="E117" s="54"/>
      <c r="F117" s="53" t="s">
        <v>21</v>
      </c>
      <c r="G117" s="54"/>
      <c r="H117" s="54"/>
      <c r="I117" s="54"/>
      <c r="J117" s="14"/>
      <c r="K117" s="14"/>
      <c r="L117" s="14"/>
      <c r="M117" s="14">
        <f t="shared" si="4"/>
        <v>0</v>
      </c>
      <c r="N117" s="14"/>
      <c r="O117" s="14">
        <f t="shared" si="5"/>
        <v>0</v>
      </c>
      <c r="P117" s="14"/>
      <c r="Q117" s="14"/>
      <c r="R117" s="14"/>
      <c r="S117" s="14"/>
      <c r="T117" s="14"/>
      <c r="U117" s="14"/>
      <c r="V117" s="14"/>
      <c r="W117" s="14">
        <f t="shared" si="6"/>
        <v>0</v>
      </c>
      <c r="X117" s="14"/>
      <c r="Y117" s="14"/>
      <c r="Z117" s="14"/>
    </row>
    <row r="118" spans="2:27" ht="36" customHeight="1" thickBot="1">
      <c r="B118" s="42">
        <v>8.1300000000000008</v>
      </c>
      <c r="C118" s="15" t="s">
        <v>158</v>
      </c>
      <c r="D118" s="16" t="s">
        <v>252</v>
      </c>
      <c r="E118" s="14"/>
      <c r="F118" s="16" t="s">
        <v>21</v>
      </c>
      <c r="G118" s="14"/>
      <c r="H118" s="14"/>
      <c r="I118" s="14"/>
      <c r="J118" s="14"/>
      <c r="K118" s="14"/>
      <c r="L118" s="14"/>
      <c r="M118" s="14">
        <f t="shared" si="4"/>
        <v>0</v>
      </c>
      <c r="N118" s="14"/>
      <c r="O118" s="14">
        <f t="shared" si="5"/>
        <v>0</v>
      </c>
      <c r="P118" s="14"/>
      <c r="Q118" s="14"/>
      <c r="R118" s="14"/>
      <c r="S118" s="14"/>
      <c r="T118" s="14"/>
      <c r="U118" s="14"/>
      <c r="V118" s="14"/>
      <c r="W118" s="14">
        <f t="shared" si="6"/>
        <v>0</v>
      </c>
      <c r="X118" s="14"/>
      <c r="Y118" s="14"/>
      <c r="Z118" s="14"/>
    </row>
    <row r="119" spans="2:27" ht="23.25" customHeight="1" thickBot="1">
      <c r="B119" s="47">
        <v>8.14</v>
      </c>
      <c r="C119" s="15" t="s">
        <v>85</v>
      </c>
      <c r="D119" s="16">
        <v>8.2100000000000009</v>
      </c>
      <c r="E119" s="14"/>
      <c r="F119" s="16" t="s">
        <v>26</v>
      </c>
      <c r="G119" s="14"/>
      <c r="H119" s="14"/>
      <c r="I119" s="14"/>
      <c r="J119" s="14"/>
      <c r="K119" s="14"/>
      <c r="L119" s="14"/>
      <c r="M119" s="14">
        <f t="shared" si="4"/>
        <v>0</v>
      </c>
      <c r="N119" s="14"/>
      <c r="O119" s="14">
        <f t="shared" si="5"/>
        <v>0</v>
      </c>
      <c r="P119" s="14"/>
      <c r="Q119" s="14"/>
      <c r="R119" s="14"/>
      <c r="S119" s="14"/>
      <c r="T119" s="14"/>
      <c r="U119" s="14"/>
      <c r="V119" s="14"/>
      <c r="W119" s="14">
        <f t="shared" si="6"/>
        <v>0</v>
      </c>
      <c r="X119" s="14"/>
      <c r="Y119" s="14"/>
      <c r="Z119" s="14"/>
      <c r="AA119" s="46"/>
    </row>
    <row r="120" spans="2:27" ht="24" customHeight="1" thickBot="1">
      <c r="B120" s="47">
        <v>8.15</v>
      </c>
      <c r="C120" s="15" t="s">
        <v>86</v>
      </c>
      <c r="D120" s="16">
        <v>8.2200000000000006</v>
      </c>
      <c r="E120" s="14"/>
      <c r="F120" s="16" t="s">
        <v>26</v>
      </c>
      <c r="G120" s="14"/>
      <c r="H120" s="14"/>
      <c r="I120" s="14"/>
      <c r="J120" s="14"/>
      <c r="K120" s="14"/>
      <c r="L120" s="14"/>
      <c r="M120" s="14">
        <f t="shared" si="4"/>
        <v>0</v>
      </c>
      <c r="N120" s="14"/>
      <c r="O120" s="14">
        <f t="shared" si="5"/>
        <v>0</v>
      </c>
      <c r="P120" s="14"/>
      <c r="Q120" s="14"/>
      <c r="R120" s="14"/>
      <c r="S120" s="14"/>
      <c r="T120" s="14"/>
      <c r="U120" s="14"/>
      <c r="V120" s="14"/>
      <c r="W120" s="14">
        <f t="shared" si="6"/>
        <v>0</v>
      </c>
      <c r="X120" s="14"/>
      <c r="Y120" s="14"/>
      <c r="Z120" s="14"/>
    </row>
    <row r="121" spans="2:27" ht="32.25" customHeight="1" thickBot="1">
      <c r="B121" s="47">
        <v>8.16</v>
      </c>
      <c r="C121" s="23" t="s">
        <v>87</v>
      </c>
      <c r="D121" s="16">
        <v>8.4600000000000009</v>
      </c>
      <c r="E121" s="14"/>
      <c r="F121" s="16" t="s">
        <v>26</v>
      </c>
      <c r="G121" s="14"/>
      <c r="H121" s="14"/>
      <c r="I121" s="14"/>
      <c r="J121" s="14"/>
      <c r="K121" s="14"/>
      <c r="L121" s="14"/>
      <c r="M121" s="14">
        <f t="shared" si="4"/>
        <v>0</v>
      </c>
      <c r="N121" s="14"/>
      <c r="O121" s="14">
        <f t="shared" si="5"/>
        <v>0</v>
      </c>
      <c r="P121" s="14"/>
      <c r="Q121" s="14"/>
      <c r="R121" s="14"/>
      <c r="S121" s="14"/>
      <c r="T121" s="14"/>
      <c r="U121" s="14"/>
      <c r="V121" s="14"/>
      <c r="W121" s="14">
        <f t="shared" si="6"/>
        <v>0</v>
      </c>
      <c r="X121" s="14"/>
      <c r="Y121" s="14"/>
      <c r="Z121" s="14"/>
    </row>
    <row r="122" spans="2:27" ht="33" customHeight="1" thickBot="1">
      <c r="B122" s="44">
        <v>8.17</v>
      </c>
      <c r="C122" s="15" t="s">
        <v>258</v>
      </c>
      <c r="D122" s="16" t="s">
        <v>259</v>
      </c>
      <c r="E122" s="14"/>
      <c r="F122" s="16" t="s">
        <v>16</v>
      </c>
      <c r="G122" s="14"/>
      <c r="H122" s="14"/>
      <c r="I122" s="14"/>
      <c r="J122" s="18"/>
      <c r="K122" s="18"/>
      <c r="L122" s="18"/>
      <c r="M122" s="14">
        <f t="shared" si="4"/>
        <v>0</v>
      </c>
      <c r="N122" s="18"/>
      <c r="O122" s="14">
        <f t="shared" si="5"/>
        <v>0</v>
      </c>
      <c r="P122" s="18"/>
      <c r="Q122" s="18"/>
      <c r="R122" s="18"/>
      <c r="S122" s="18"/>
      <c r="T122" s="18"/>
      <c r="U122" s="18"/>
      <c r="V122" s="18"/>
      <c r="W122" s="14">
        <f t="shared" si="6"/>
        <v>0</v>
      </c>
      <c r="X122" s="18"/>
      <c r="Y122" s="18"/>
      <c r="Z122" s="18"/>
    </row>
    <row r="123" spans="2:27" ht="22.5" customHeight="1" thickBot="1">
      <c r="B123" s="44">
        <v>8.18</v>
      </c>
      <c r="C123" s="15" t="s">
        <v>111</v>
      </c>
      <c r="D123" s="16" t="s">
        <v>161</v>
      </c>
      <c r="E123" s="14"/>
      <c r="F123" s="16" t="s">
        <v>26</v>
      </c>
      <c r="G123" s="14"/>
      <c r="H123" s="14"/>
      <c r="I123" s="14"/>
      <c r="J123" s="18"/>
      <c r="K123" s="18"/>
      <c r="L123" s="18"/>
      <c r="M123" s="14"/>
      <c r="N123" s="18"/>
      <c r="O123" s="14"/>
      <c r="P123" s="18"/>
      <c r="Q123" s="18"/>
      <c r="R123" s="18"/>
      <c r="S123" s="18"/>
      <c r="T123" s="18"/>
      <c r="U123" s="18"/>
      <c r="V123" s="18"/>
      <c r="W123" s="14"/>
      <c r="X123" s="18"/>
      <c r="Y123" s="18"/>
      <c r="Z123" s="18"/>
    </row>
    <row r="124" spans="2:27" ht="33" customHeight="1" thickBot="1">
      <c r="B124" s="64" t="s">
        <v>270</v>
      </c>
      <c r="C124" s="15" t="s">
        <v>260</v>
      </c>
      <c r="D124" s="16">
        <v>8.14</v>
      </c>
      <c r="E124" s="14"/>
      <c r="F124" s="16" t="s">
        <v>26</v>
      </c>
      <c r="G124" s="14"/>
      <c r="H124" s="14"/>
      <c r="I124" s="14"/>
      <c r="J124" s="18"/>
      <c r="K124" s="18"/>
      <c r="L124" s="18"/>
      <c r="M124" s="14"/>
      <c r="N124" s="18"/>
      <c r="O124" s="14"/>
      <c r="P124" s="18"/>
      <c r="Q124" s="18"/>
      <c r="R124" s="18"/>
      <c r="S124" s="18"/>
      <c r="T124" s="18"/>
      <c r="U124" s="18"/>
      <c r="V124" s="18"/>
      <c r="W124" s="14"/>
      <c r="X124" s="18"/>
      <c r="Y124" s="18"/>
      <c r="Z124" s="18"/>
    </row>
    <row r="125" spans="2:27" ht="32.25" customHeight="1" thickBot="1">
      <c r="B125" s="64" t="s">
        <v>269</v>
      </c>
      <c r="C125" s="15" t="s">
        <v>265</v>
      </c>
      <c r="D125" s="16" t="s">
        <v>263</v>
      </c>
      <c r="E125" s="14"/>
      <c r="F125" s="16" t="s">
        <v>264</v>
      </c>
      <c r="G125" s="14"/>
      <c r="H125" s="14"/>
      <c r="I125" s="14"/>
      <c r="J125" s="14"/>
      <c r="K125" s="14"/>
      <c r="L125" s="14"/>
      <c r="M125" s="14">
        <f t="shared" si="4"/>
        <v>0</v>
      </c>
      <c r="N125" s="14"/>
      <c r="O125" s="14">
        <f t="shared" si="5"/>
        <v>0</v>
      </c>
      <c r="P125" s="14"/>
      <c r="Q125" s="14"/>
      <c r="R125" s="14"/>
      <c r="S125" s="14"/>
      <c r="T125" s="14"/>
      <c r="U125" s="14"/>
      <c r="V125" s="14"/>
      <c r="W125" s="14">
        <f t="shared" si="6"/>
        <v>0</v>
      </c>
      <c r="X125" s="14"/>
      <c r="Y125" s="14"/>
      <c r="Z125" s="14"/>
    </row>
    <row r="126" spans="2:27" ht="33" customHeight="1" thickBot="1">
      <c r="B126" s="44">
        <v>8.2100000000000009</v>
      </c>
      <c r="C126" s="15" t="s">
        <v>115</v>
      </c>
      <c r="D126" s="16">
        <v>8.89</v>
      </c>
      <c r="E126" s="14"/>
      <c r="F126" s="16" t="s">
        <v>21</v>
      </c>
      <c r="G126" s="14"/>
      <c r="H126" s="14"/>
      <c r="I126" s="14"/>
      <c r="J126" s="14"/>
      <c r="K126" s="14"/>
      <c r="L126" s="14"/>
      <c r="M126" s="14">
        <f t="shared" si="4"/>
        <v>0</v>
      </c>
      <c r="N126" s="14"/>
      <c r="O126" s="14">
        <f t="shared" si="5"/>
        <v>0</v>
      </c>
      <c r="P126" s="14"/>
      <c r="Q126" s="14"/>
      <c r="R126" s="14"/>
      <c r="S126" s="14"/>
      <c r="T126" s="14"/>
      <c r="U126" s="14"/>
      <c r="V126" s="14"/>
      <c r="W126" s="14">
        <f t="shared" si="6"/>
        <v>0</v>
      </c>
      <c r="X126" s="14"/>
      <c r="Y126" s="14"/>
      <c r="Z126" s="14"/>
    </row>
    <row r="127" spans="2:27" ht="33" customHeight="1" thickBot="1">
      <c r="B127" s="158"/>
      <c r="C127" s="150"/>
      <c r="D127" s="102"/>
      <c r="E127" s="104"/>
      <c r="F127" s="97"/>
      <c r="G127" s="104"/>
      <c r="H127" s="104"/>
      <c r="I127" s="104"/>
      <c r="J127" s="14"/>
      <c r="K127" s="14"/>
      <c r="L127" s="14"/>
      <c r="M127" s="14"/>
      <c r="N127" s="14"/>
      <c r="O127" s="14"/>
      <c r="P127" s="14"/>
      <c r="Q127" s="14"/>
      <c r="R127" s="14"/>
      <c r="S127" s="14"/>
      <c r="T127" s="14"/>
      <c r="U127" s="14"/>
      <c r="V127" s="14"/>
      <c r="W127" s="14"/>
      <c r="X127" s="14"/>
      <c r="Y127" s="14"/>
      <c r="Z127" s="14"/>
    </row>
    <row r="128" spans="2:27" ht="39" thickBot="1">
      <c r="B128" s="13"/>
      <c r="C128" s="1" t="s">
        <v>0</v>
      </c>
      <c r="D128" s="1" t="s">
        <v>189</v>
      </c>
      <c r="E128" s="1" t="s">
        <v>1</v>
      </c>
      <c r="F128" s="1" t="s">
        <v>2</v>
      </c>
      <c r="G128" s="1" t="s">
        <v>3</v>
      </c>
      <c r="H128" s="1" t="s">
        <v>4</v>
      </c>
      <c r="I128" s="11" t="s">
        <v>163</v>
      </c>
      <c r="J128" s="3"/>
      <c r="K128" s="3"/>
      <c r="L128" s="3"/>
      <c r="M128" s="3"/>
      <c r="N128" s="3"/>
      <c r="O128" s="3"/>
      <c r="P128" s="3"/>
      <c r="Q128" s="3"/>
      <c r="R128" s="3"/>
      <c r="S128" s="3"/>
      <c r="T128" s="3"/>
      <c r="U128" s="3"/>
      <c r="V128" s="3"/>
      <c r="W128" s="3"/>
      <c r="X128" s="3"/>
      <c r="Y128" s="3"/>
      <c r="Z128" s="3"/>
      <c r="AA128" s="58"/>
    </row>
    <row r="129" spans="1:27" ht="22.5" customHeight="1" thickBot="1">
      <c r="B129" s="17">
        <v>9</v>
      </c>
      <c r="C129" s="18" t="s">
        <v>304</v>
      </c>
      <c r="D129" s="18"/>
      <c r="E129" s="18"/>
      <c r="F129" s="19"/>
      <c r="G129" s="18"/>
      <c r="H129" s="18"/>
      <c r="I129" s="18"/>
      <c r="J129" s="14"/>
      <c r="K129" s="14"/>
      <c r="L129" s="14"/>
      <c r="M129" s="14">
        <f t="shared" si="4"/>
        <v>0</v>
      </c>
      <c r="N129" s="14"/>
      <c r="O129" s="14">
        <f t="shared" si="5"/>
        <v>0</v>
      </c>
      <c r="P129" s="14"/>
      <c r="Q129" s="14"/>
      <c r="R129" s="14"/>
      <c r="S129" s="14"/>
      <c r="T129" s="14"/>
      <c r="U129" s="14"/>
      <c r="V129" s="14"/>
      <c r="W129" s="14">
        <f t="shared" si="6"/>
        <v>0</v>
      </c>
      <c r="X129" s="14"/>
      <c r="Y129" s="14"/>
      <c r="Z129" s="14"/>
    </row>
    <row r="130" spans="1:27" ht="32.25" customHeight="1" thickBot="1">
      <c r="B130" s="42">
        <v>9.1</v>
      </c>
      <c r="C130" s="15" t="s">
        <v>88</v>
      </c>
      <c r="D130" s="16" t="s">
        <v>261</v>
      </c>
      <c r="E130" s="14"/>
      <c r="F130" s="16" t="s">
        <v>8</v>
      </c>
      <c r="G130" s="14"/>
      <c r="H130" s="14"/>
      <c r="I130" s="14"/>
      <c r="J130" s="14"/>
      <c r="K130" s="14"/>
      <c r="L130" s="14"/>
      <c r="M130" s="14"/>
      <c r="N130" s="14"/>
      <c r="O130" s="14"/>
      <c r="P130" s="14"/>
      <c r="Q130" s="14"/>
      <c r="R130" s="14"/>
      <c r="S130" s="14"/>
      <c r="T130" s="14"/>
      <c r="U130" s="14"/>
      <c r="V130" s="14"/>
      <c r="W130" s="14"/>
      <c r="X130" s="14"/>
      <c r="Y130" s="14"/>
      <c r="Z130" s="14"/>
    </row>
    <row r="131" spans="1:27" ht="26.25" customHeight="1" thickBot="1">
      <c r="B131" s="42">
        <v>9.1999999999999993</v>
      </c>
      <c r="C131" s="15" t="s">
        <v>89</v>
      </c>
      <c r="D131" s="16" t="s">
        <v>262</v>
      </c>
      <c r="E131" s="14"/>
      <c r="F131" s="16" t="s">
        <v>26</v>
      </c>
      <c r="G131" s="14"/>
      <c r="H131" s="14"/>
      <c r="I131" s="14"/>
      <c r="J131" s="14"/>
      <c r="K131" s="14"/>
      <c r="L131" s="14"/>
      <c r="M131" s="14"/>
      <c r="N131" s="14"/>
      <c r="O131" s="14"/>
      <c r="P131" s="14"/>
      <c r="Q131" s="14"/>
      <c r="R131" s="14"/>
      <c r="S131" s="14"/>
      <c r="T131" s="14"/>
      <c r="U131" s="14"/>
      <c r="V131" s="14"/>
      <c r="W131" s="14"/>
      <c r="X131" s="14"/>
      <c r="Y131" s="14"/>
      <c r="Z131" s="14"/>
    </row>
    <row r="132" spans="1:27" ht="23.25" customHeight="1" thickBot="1">
      <c r="B132" s="42">
        <v>9.3000000000000007</v>
      </c>
      <c r="C132" s="36" t="s">
        <v>129</v>
      </c>
      <c r="D132" s="16">
        <v>9.15</v>
      </c>
      <c r="E132" s="16"/>
      <c r="F132" s="16" t="s">
        <v>21</v>
      </c>
      <c r="G132" s="16"/>
      <c r="H132" s="16"/>
      <c r="I132" s="16"/>
      <c r="J132" s="14"/>
      <c r="K132" s="14"/>
      <c r="L132" s="14"/>
      <c r="M132" s="14"/>
      <c r="N132" s="14"/>
      <c r="O132" s="14"/>
      <c r="P132" s="14"/>
      <c r="Q132" s="14"/>
      <c r="R132" s="14"/>
      <c r="S132" s="14"/>
      <c r="T132" s="14"/>
      <c r="U132" s="14"/>
      <c r="V132" s="14"/>
      <c r="W132" s="14"/>
      <c r="X132" s="14"/>
      <c r="Y132" s="14"/>
      <c r="Z132" s="14"/>
    </row>
    <row r="133" spans="1:27" ht="32.25" customHeight="1" thickBot="1">
      <c r="B133" s="63" t="s">
        <v>268</v>
      </c>
      <c r="C133" s="36" t="s">
        <v>266</v>
      </c>
      <c r="D133" s="16" t="s">
        <v>267</v>
      </c>
      <c r="E133" s="16"/>
      <c r="F133" s="16" t="s">
        <v>16</v>
      </c>
      <c r="G133" s="16"/>
      <c r="H133" s="16"/>
      <c r="I133" s="16"/>
      <c r="J133" s="18"/>
      <c r="K133" s="18"/>
      <c r="L133" s="18"/>
      <c r="M133" s="14">
        <f t="shared" si="4"/>
        <v>0</v>
      </c>
      <c r="N133" s="18"/>
      <c r="O133" s="14">
        <f t="shared" si="5"/>
        <v>0</v>
      </c>
      <c r="P133" s="18"/>
      <c r="Q133" s="18"/>
      <c r="R133" s="18"/>
      <c r="S133" s="18"/>
      <c r="T133" s="18"/>
      <c r="U133" s="18"/>
      <c r="V133" s="18"/>
      <c r="W133" s="14">
        <f t="shared" si="6"/>
        <v>0</v>
      </c>
      <c r="X133" s="18"/>
      <c r="Y133" s="18"/>
      <c r="Z133" s="18"/>
      <c r="AA133" s="39"/>
    </row>
    <row r="134" spans="1:27" ht="30" customHeight="1" thickBot="1">
      <c r="A134" s="95"/>
      <c r="B134" s="97"/>
      <c r="C134" s="159"/>
      <c r="D134" s="97"/>
      <c r="E134" s="97"/>
      <c r="F134" s="102"/>
      <c r="G134" s="97"/>
      <c r="H134" s="97"/>
      <c r="I134" s="97"/>
      <c r="J134" s="18"/>
      <c r="K134" s="18"/>
      <c r="L134" s="18"/>
      <c r="M134" s="14"/>
      <c r="N134" s="18"/>
      <c r="O134" s="14"/>
      <c r="P134" s="18"/>
      <c r="Q134" s="18"/>
      <c r="R134" s="18"/>
      <c r="S134" s="18"/>
      <c r="T134" s="18"/>
      <c r="U134" s="18"/>
      <c r="V134" s="18"/>
      <c r="W134" s="14"/>
      <c r="X134" s="18"/>
      <c r="Y134" s="18"/>
      <c r="Z134" s="18"/>
      <c r="AA134" s="39"/>
    </row>
    <row r="135" spans="1:27" ht="39" thickBot="1">
      <c r="B135" s="13"/>
      <c r="C135" s="1" t="s">
        <v>0</v>
      </c>
      <c r="D135" s="1" t="s">
        <v>189</v>
      </c>
      <c r="E135" s="1" t="s">
        <v>1</v>
      </c>
      <c r="F135" s="1" t="s">
        <v>2</v>
      </c>
      <c r="G135" s="1" t="s">
        <v>3</v>
      </c>
      <c r="H135" s="1" t="s">
        <v>4</v>
      </c>
      <c r="I135" s="11" t="s">
        <v>163</v>
      </c>
      <c r="J135" s="3"/>
      <c r="K135" s="3"/>
      <c r="L135" s="3"/>
      <c r="M135" s="3"/>
      <c r="N135" s="3"/>
      <c r="O135" s="3"/>
      <c r="P135" s="3"/>
      <c r="Q135" s="3"/>
      <c r="R135" s="3"/>
      <c r="S135" s="3"/>
      <c r="T135" s="3"/>
      <c r="U135" s="3"/>
      <c r="V135" s="3"/>
      <c r="W135" s="3"/>
      <c r="X135" s="3"/>
      <c r="Y135" s="3"/>
      <c r="Z135" s="3"/>
      <c r="AA135" s="58"/>
    </row>
    <row r="136" spans="1:27" ht="25.5" customHeight="1" thickBot="1">
      <c r="B136" s="17">
        <v>10</v>
      </c>
      <c r="C136" s="32" t="s">
        <v>303</v>
      </c>
      <c r="D136" s="25"/>
      <c r="E136" s="14"/>
      <c r="F136" s="16"/>
      <c r="G136" s="14"/>
      <c r="H136" s="14"/>
      <c r="I136" s="14"/>
      <c r="J136" s="14"/>
      <c r="K136" s="14"/>
      <c r="L136" s="14"/>
      <c r="M136" s="14">
        <f t="shared" si="4"/>
        <v>0</v>
      </c>
      <c r="N136" s="14"/>
      <c r="O136" s="14">
        <f t="shared" si="5"/>
        <v>0</v>
      </c>
      <c r="P136" s="14"/>
      <c r="Q136" s="14"/>
      <c r="R136" s="14"/>
      <c r="S136" s="14"/>
      <c r="T136" s="14"/>
      <c r="U136" s="14"/>
      <c r="V136" s="14"/>
      <c r="W136" s="14">
        <f t="shared" si="6"/>
        <v>0</v>
      </c>
      <c r="X136" s="14"/>
      <c r="Y136" s="14"/>
      <c r="Z136" s="14"/>
    </row>
    <row r="137" spans="1:27" ht="30.75" customHeight="1" thickBot="1">
      <c r="B137" s="42">
        <v>10.1</v>
      </c>
      <c r="C137" s="15" t="s">
        <v>29</v>
      </c>
      <c r="D137" s="16" t="s">
        <v>173</v>
      </c>
      <c r="E137" s="14"/>
      <c r="F137" s="16" t="s">
        <v>21</v>
      </c>
      <c r="G137" s="14"/>
      <c r="H137" s="14"/>
      <c r="I137" s="14"/>
      <c r="J137" s="14"/>
      <c r="K137" s="14"/>
      <c r="L137" s="14"/>
      <c r="M137" s="14">
        <f t="shared" si="4"/>
        <v>0</v>
      </c>
      <c r="N137" s="14"/>
      <c r="O137" s="14">
        <f t="shared" si="5"/>
        <v>0</v>
      </c>
      <c r="P137" s="14"/>
      <c r="Q137" s="14"/>
      <c r="R137" s="14"/>
      <c r="S137" s="14"/>
      <c r="T137" s="14"/>
      <c r="U137" s="14"/>
      <c r="V137" s="14"/>
      <c r="W137" s="14">
        <f t="shared" si="6"/>
        <v>0</v>
      </c>
      <c r="X137" s="14"/>
      <c r="Y137" s="14"/>
      <c r="Z137" s="14"/>
    </row>
    <row r="138" spans="1:27" ht="51.75" thickBot="1">
      <c r="B138" s="33">
        <v>10.199999999999999</v>
      </c>
      <c r="C138" s="36" t="s">
        <v>182</v>
      </c>
      <c r="D138" s="25">
        <v>10.41</v>
      </c>
      <c r="E138" s="14"/>
      <c r="F138" s="16" t="s">
        <v>206</v>
      </c>
      <c r="G138" s="14"/>
      <c r="H138" s="14"/>
      <c r="I138" s="14"/>
      <c r="J138" s="14"/>
      <c r="K138" s="14"/>
      <c r="L138" s="14"/>
      <c r="M138" s="14">
        <f t="shared" si="4"/>
        <v>0</v>
      </c>
      <c r="N138" s="14"/>
      <c r="O138" s="14">
        <f t="shared" si="5"/>
        <v>0</v>
      </c>
      <c r="P138" s="14"/>
      <c r="Q138" s="14"/>
      <c r="R138" s="14"/>
      <c r="S138" s="14"/>
      <c r="T138" s="14"/>
      <c r="U138" s="14"/>
      <c r="V138" s="14"/>
      <c r="W138" s="14">
        <f t="shared" si="6"/>
        <v>0</v>
      </c>
      <c r="X138" s="14"/>
      <c r="Y138" s="14"/>
      <c r="Z138" s="14"/>
    </row>
    <row r="139" spans="1:27" ht="34.5" customHeight="1" thickBot="1">
      <c r="B139" s="28" t="s">
        <v>220</v>
      </c>
      <c r="C139" s="30" t="s">
        <v>81</v>
      </c>
      <c r="D139" s="29">
        <v>10.32</v>
      </c>
      <c r="E139" s="31"/>
      <c r="F139" s="70" t="s">
        <v>21</v>
      </c>
      <c r="G139" s="31"/>
      <c r="H139" s="31"/>
      <c r="I139" s="31"/>
      <c r="J139" s="14"/>
      <c r="K139" s="14"/>
      <c r="L139" s="14"/>
      <c r="M139" s="14">
        <f t="shared" si="4"/>
        <v>0</v>
      </c>
      <c r="N139" s="14"/>
      <c r="O139" s="14">
        <f t="shared" si="5"/>
        <v>0</v>
      </c>
      <c r="P139" s="14"/>
      <c r="Q139" s="14"/>
      <c r="R139" s="14"/>
      <c r="S139" s="14"/>
      <c r="T139" s="14"/>
      <c r="U139" s="14"/>
      <c r="V139" s="14"/>
      <c r="W139" s="14">
        <f t="shared" si="6"/>
        <v>0</v>
      </c>
      <c r="X139" s="14"/>
      <c r="Y139" s="14"/>
      <c r="Z139" s="14"/>
    </row>
    <row r="140" spans="1:27" ht="40.5" customHeight="1" thickBot="1">
      <c r="B140" s="28" t="s">
        <v>221</v>
      </c>
      <c r="C140" s="30" t="s">
        <v>68</v>
      </c>
      <c r="D140" s="29">
        <v>10.32</v>
      </c>
      <c r="E140" s="31"/>
      <c r="F140" s="70" t="s">
        <v>26</v>
      </c>
      <c r="G140" s="31"/>
      <c r="H140" s="31"/>
      <c r="I140" s="31"/>
      <c r="J140" s="40"/>
      <c r="K140" s="40"/>
      <c r="L140" s="40"/>
      <c r="M140" s="14">
        <f t="shared" si="4"/>
        <v>0</v>
      </c>
      <c r="N140" s="40"/>
      <c r="O140" s="14">
        <f t="shared" si="5"/>
        <v>0</v>
      </c>
      <c r="P140" s="40"/>
      <c r="Q140" s="40"/>
      <c r="R140" s="40"/>
      <c r="S140" s="40"/>
      <c r="T140" s="40"/>
      <c r="U140" s="40"/>
      <c r="V140" s="40"/>
      <c r="W140" s="14">
        <f t="shared" si="6"/>
        <v>0</v>
      </c>
      <c r="X140" s="40"/>
      <c r="Y140" s="40"/>
      <c r="Z140" s="135"/>
    </row>
    <row r="141" spans="1:27" ht="35.25" customHeight="1" thickBot="1">
      <c r="B141" s="28" t="s">
        <v>222</v>
      </c>
      <c r="C141" s="30" t="s">
        <v>57</v>
      </c>
      <c r="D141" s="29">
        <v>10.17</v>
      </c>
      <c r="E141" s="31"/>
      <c r="F141" s="70" t="s">
        <v>21</v>
      </c>
      <c r="G141" s="31"/>
      <c r="H141" s="31"/>
      <c r="I141" s="31"/>
      <c r="J141" s="43"/>
      <c r="K141" s="43"/>
      <c r="L141" s="43"/>
      <c r="M141" s="14">
        <f t="shared" si="4"/>
        <v>0</v>
      </c>
      <c r="N141" s="43"/>
      <c r="O141" s="14">
        <f t="shared" si="5"/>
        <v>0</v>
      </c>
      <c r="P141" s="43"/>
      <c r="Q141" s="43"/>
      <c r="R141" s="43"/>
      <c r="S141" s="43"/>
      <c r="T141" s="43"/>
      <c r="U141" s="43"/>
      <c r="V141" s="43"/>
      <c r="W141" s="14">
        <f t="shared" si="6"/>
        <v>0</v>
      </c>
      <c r="X141" s="43"/>
      <c r="Y141" s="43"/>
      <c r="Z141" s="136"/>
    </row>
    <row r="142" spans="1:27" ht="36" customHeight="1" thickBot="1">
      <c r="B142" s="42">
        <v>10.6</v>
      </c>
      <c r="C142" s="27" t="s">
        <v>169</v>
      </c>
      <c r="D142" s="16">
        <v>10.32</v>
      </c>
      <c r="E142" s="14"/>
      <c r="F142" s="16" t="s">
        <v>16</v>
      </c>
      <c r="G142" s="14"/>
      <c r="H142" s="14"/>
      <c r="I142" s="14"/>
      <c r="J142" s="14"/>
      <c r="K142" s="14"/>
      <c r="L142" s="14"/>
      <c r="M142" s="14">
        <f t="shared" si="4"/>
        <v>0</v>
      </c>
      <c r="N142" s="14"/>
      <c r="O142" s="14">
        <f t="shared" si="5"/>
        <v>0</v>
      </c>
      <c r="P142" s="14"/>
      <c r="Q142" s="14"/>
      <c r="R142" s="14"/>
      <c r="S142" s="14"/>
      <c r="T142" s="14"/>
      <c r="U142" s="14"/>
      <c r="V142" s="14"/>
      <c r="W142" s="14">
        <f t="shared" si="6"/>
        <v>0</v>
      </c>
      <c r="X142" s="14"/>
      <c r="Y142" s="14"/>
      <c r="Z142" s="14"/>
    </row>
    <row r="143" spans="1:27" ht="47.25" customHeight="1" thickBot="1">
      <c r="B143" s="42">
        <v>10.7</v>
      </c>
      <c r="C143" s="15" t="s">
        <v>90</v>
      </c>
      <c r="D143" s="16">
        <v>10.31</v>
      </c>
      <c r="E143" s="14"/>
      <c r="F143" s="16" t="s">
        <v>8</v>
      </c>
      <c r="G143" s="14"/>
      <c r="H143" s="14"/>
      <c r="I143" s="14"/>
      <c r="J143" s="14"/>
      <c r="K143" s="14"/>
      <c r="L143" s="14"/>
      <c r="M143" s="14">
        <f t="shared" si="4"/>
        <v>0</v>
      </c>
      <c r="N143" s="14"/>
      <c r="O143" s="14">
        <f t="shared" si="5"/>
        <v>0</v>
      </c>
      <c r="P143" s="14"/>
      <c r="Q143" s="14"/>
      <c r="R143" s="14"/>
      <c r="S143" s="14"/>
      <c r="T143" s="14"/>
      <c r="U143" s="14"/>
      <c r="V143" s="14"/>
      <c r="W143" s="14">
        <f t="shared" si="6"/>
        <v>0</v>
      </c>
      <c r="X143" s="14"/>
      <c r="Y143" s="14"/>
      <c r="Z143" s="14"/>
    </row>
    <row r="144" spans="1:27" ht="46.5" customHeight="1" thickBot="1">
      <c r="B144" s="42">
        <v>10.8</v>
      </c>
      <c r="C144" s="15" t="s">
        <v>91</v>
      </c>
      <c r="D144" s="16">
        <v>10.23</v>
      </c>
      <c r="E144" s="14"/>
      <c r="F144" s="16" t="s">
        <v>21</v>
      </c>
      <c r="G144" s="14"/>
      <c r="H144" s="14"/>
      <c r="I144" s="14"/>
      <c r="J144" s="14"/>
      <c r="K144" s="14"/>
      <c r="L144" s="14"/>
      <c r="M144" s="14">
        <f t="shared" si="4"/>
        <v>0</v>
      </c>
      <c r="N144" s="14"/>
      <c r="O144" s="14">
        <f t="shared" si="5"/>
        <v>0</v>
      </c>
      <c r="P144" s="14"/>
      <c r="Q144" s="14"/>
      <c r="R144" s="14"/>
      <c r="S144" s="14"/>
      <c r="T144" s="14"/>
      <c r="U144" s="14"/>
      <c r="V144" s="14"/>
      <c r="W144" s="14">
        <f t="shared" si="6"/>
        <v>0</v>
      </c>
      <c r="X144" s="14"/>
      <c r="Y144" s="14"/>
      <c r="Z144" s="14"/>
    </row>
    <row r="145" spans="2:26" ht="31.5" customHeight="1" thickBot="1">
      <c r="B145" s="42">
        <v>10.9</v>
      </c>
      <c r="C145" s="15" t="s">
        <v>92</v>
      </c>
      <c r="D145" s="16">
        <v>10.32</v>
      </c>
      <c r="E145" s="14"/>
      <c r="F145" s="16" t="s">
        <v>21</v>
      </c>
      <c r="G145" s="14"/>
      <c r="H145" s="14"/>
      <c r="I145" s="14"/>
      <c r="J145" s="14"/>
      <c r="K145" s="14"/>
      <c r="L145" s="14"/>
      <c r="M145" s="14">
        <f t="shared" si="4"/>
        <v>0</v>
      </c>
      <c r="N145" s="14"/>
      <c r="O145" s="14">
        <f t="shared" si="5"/>
        <v>0</v>
      </c>
      <c r="P145" s="14"/>
      <c r="Q145" s="14"/>
      <c r="R145" s="14"/>
      <c r="S145" s="14"/>
      <c r="T145" s="14"/>
      <c r="U145" s="14"/>
      <c r="V145" s="14"/>
      <c r="W145" s="14">
        <f t="shared" si="6"/>
        <v>0</v>
      </c>
      <c r="X145" s="14"/>
      <c r="Y145" s="14"/>
      <c r="Z145" s="14"/>
    </row>
    <row r="146" spans="2:26" ht="36" customHeight="1" thickBot="1">
      <c r="B146" s="139">
        <v>10.1</v>
      </c>
      <c r="C146" s="137" t="s">
        <v>93</v>
      </c>
      <c r="D146" s="125" t="s">
        <v>183</v>
      </c>
      <c r="E146" s="135"/>
      <c r="F146" s="125" t="s">
        <v>21</v>
      </c>
      <c r="G146" s="135"/>
      <c r="H146" s="135"/>
      <c r="I146" s="135"/>
      <c r="J146" s="14"/>
      <c r="K146" s="14"/>
      <c r="L146" s="14"/>
      <c r="M146" s="14">
        <f t="shared" si="4"/>
        <v>0</v>
      </c>
      <c r="N146" s="14"/>
      <c r="O146" s="14">
        <f t="shared" si="5"/>
        <v>0</v>
      </c>
      <c r="P146" s="14"/>
      <c r="Q146" s="14"/>
      <c r="R146" s="14"/>
      <c r="S146" s="14"/>
      <c r="T146" s="14"/>
      <c r="U146" s="14"/>
      <c r="V146" s="14"/>
      <c r="W146" s="14">
        <f t="shared" si="6"/>
        <v>0</v>
      </c>
      <c r="X146" s="14"/>
      <c r="Y146" s="14"/>
      <c r="Z146" s="14"/>
    </row>
    <row r="147" spans="2:26" ht="15.75" thickBot="1">
      <c r="B147" s="140"/>
      <c r="C147" s="138"/>
      <c r="D147" s="126"/>
      <c r="E147" s="136"/>
      <c r="F147" s="126"/>
      <c r="G147" s="136"/>
      <c r="H147" s="136"/>
      <c r="I147" s="127"/>
      <c r="J147" s="14"/>
      <c r="K147" s="14"/>
      <c r="L147" s="14"/>
      <c r="M147" s="14">
        <f t="shared" si="4"/>
        <v>0</v>
      </c>
      <c r="N147" s="14"/>
      <c r="O147" s="14">
        <f t="shared" si="5"/>
        <v>0</v>
      </c>
      <c r="P147" s="14"/>
      <c r="Q147" s="14"/>
      <c r="R147" s="14"/>
      <c r="S147" s="14"/>
      <c r="T147" s="14"/>
      <c r="U147" s="14"/>
      <c r="V147" s="14"/>
      <c r="W147" s="14">
        <f t="shared" si="6"/>
        <v>0</v>
      </c>
      <c r="X147" s="14"/>
      <c r="Y147" s="14"/>
      <c r="Z147" s="14"/>
    </row>
    <row r="148" spans="2:26" ht="81.75" customHeight="1" thickBot="1">
      <c r="B148" s="42">
        <v>10.11</v>
      </c>
      <c r="C148" s="15" t="s">
        <v>94</v>
      </c>
      <c r="D148" s="16">
        <v>10.32</v>
      </c>
      <c r="E148" s="14"/>
      <c r="F148" s="16" t="s">
        <v>8</v>
      </c>
      <c r="G148" s="14"/>
      <c r="H148" s="14"/>
      <c r="I148" s="14"/>
      <c r="J148" s="14"/>
      <c r="K148" s="14"/>
      <c r="L148" s="14"/>
      <c r="M148" s="14">
        <f t="shared" si="4"/>
        <v>0</v>
      </c>
      <c r="N148" s="14"/>
      <c r="O148" s="14">
        <f t="shared" si="5"/>
        <v>0</v>
      </c>
      <c r="P148" s="14"/>
      <c r="Q148" s="14"/>
      <c r="R148" s="14"/>
      <c r="S148" s="14"/>
      <c r="T148" s="14"/>
      <c r="U148" s="14"/>
      <c r="V148" s="14"/>
      <c r="W148" s="14">
        <f t="shared" si="6"/>
        <v>0</v>
      </c>
      <c r="X148" s="14"/>
      <c r="Y148" s="14"/>
      <c r="Z148" s="14"/>
    </row>
    <row r="149" spans="2:26" ht="60" customHeight="1" thickBot="1">
      <c r="B149" s="42">
        <v>10.119999999999999</v>
      </c>
      <c r="C149" s="15" t="s">
        <v>95</v>
      </c>
      <c r="D149" s="16">
        <v>10.32</v>
      </c>
      <c r="E149" s="14"/>
      <c r="F149" s="16" t="s">
        <v>21</v>
      </c>
      <c r="G149" s="14"/>
      <c r="H149" s="14"/>
      <c r="I149" s="14"/>
      <c r="J149" s="14"/>
      <c r="K149" s="14"/>
      <c r="L149" s="14"/>
      <c r="M149" s="14">
        <f t="shared" si="4"/>
        <v>0</v>
      </c>
      <c r="N149" s="14"/>
      <c r="O149" s="14">
        <f t="shared" si="5"/>
        <v>0</v>
      </c>
      <c r="P149" s="14"/>
      <c r="Q149" s="14"/>
      <c r="R149" s="14"/>
      <c r="S149" s="14"/>
      <c r="T149" s="14"/>
      <c r="U149" s="14"/>
      <c r="V149" s="14"/>
      <c r="W149" s="14">
        <f t="shared" si="6"/>
        <v>0</v>
      </c>
      <c r="X149" s="14"/>
      <c r="Y149" s="14"/>
      <c r="Z149" s="14"/>
    </row>
    <row r="150" spans="2:26" ht="59.25" customHeight="1" thickBot="1">
      <c r="B150" s="28" t="s">
        <v>223</v>
      </c>
      <c r="C150" s="30" t="s">
        <v>96</v>
      </c>
      <c r="D150" s="29">
        <v>10.32</v>
      </c>
      <c r="E150" s="31"/>
      <c r="F150" s="29" t="s">
        <v>8</v>
      </c>
      <c r="G150" s="31"/>
      <c r="H150" s="31"/>
      <c r="I150" s="31"/>
      <c r="J150" s="14"/>
      <c r="K150" s="14"/>
      <c r="L150" s="14"/>
      <c r="M150" s="14">
        <f t="shared" si="4"/>
        <v>0</v>
      </c>
      <c r="N150" s="14"/>
      <c r="O150" s="14">
        <f t="shared" si="5"/>
        <v>0</v>
      </c>
      <c r="P150" s="14"/>
      <c r="Q150" s="14"/>
      <c r="R150" s="14"/>
      <c r="S150" s="14"/>
      <c r="T150" s="14"/>
      <c r="U150" s="14"/>
      <c r="V150" s="14"/>
      <c r="W150" s="14">
        <f t="shared" si="6"/>
        <v>0</v>
      </c>
      <c r="X150" s="14"/>
      <c r="Y150" s="14"/>
      <c r="Z150" s="14"/>
    </row>
    <row r="151" spans="2:26" ht="37.5" customHeight="1" thickBot="1">
      <c r="B151" s="28" t="s">
        <v>224</v>
      </c>
      <c r="C151" s="30" t="s">
        <v>97</v>
      </c>
      <c r="D151" s="29">
        <v>10.33</v>
      </c>
      <c r="E151" s="31"/>
      <c r="F151" s="29" t="s">
        <v>21</v>
      </c>
      <c r="G151" s="31"/>
      <c r="H151" s="31"/>
      <c r="I151" s="31"/>
      <c r="J151" s="14"/>
      <c r="K151" s="14"/>
      <c r="L151" s="14"/>
      <c r="M151" s="14">
        <f t="shared" si="4"/>
        <v>0</v>
      </c>
      <c r="N151" s="14"/>
      <c r="O151" s="14">
        <f t="shared" si="5"/>
        <v>0</v>
      </c>
      <c r="P151" s="14"/>
      <c r="Q151" s="14"/>
      <c r="R151" s="14"/>
      <c r="S151" s="14"/>
      <c r="T151" s="14"/>
      <c r="U151" s="14"/>
      <c r="V151" s="14"/>
      <c r="W151" s="14">
        <f t="shared" si="6"/>
        <v>0</v>
      </c>
      <c r="X151" s="14"/>
      <c r="Y151" s="14"/>
      <c r="Z151" s="14"/>
    </row>
    <row r="152" spans="2:26" ht="35.25" customHeight="1" thickBot="1">
      <c r="B152" s="28" t="s">
        <v>225</v>
      </c>
      <c r="C152" s="30" t="s">
        <v>98</v>
      </c>
      <c r="D152" s="29">
        <v>10.32</v>
      </c>
      <c r="E152" s="31"/>
      <c r="F152" s="29" t="s">
        <v>8</v>
      </c>
      <c r="G152" s="31"/>
      <c r="H152" s="31"/>
      <c r="I152" s="31"/>
      <c r="J152" s="14"/>
      <c r="K152" s="14"/>
      <c r="L152" s="14"/>
      <c r="M152" s="14">
        <f t="shared" si="4"/>
        <v>0</v>
      </c>
      <c r="N152" s="14"/>
      <c r="O152" s="14">
        <f t="shared" si="5"/>
        <v>0</v>
      </c>
      <c r="P152" s="14"/>
      <c r="Q152" s="14"/>
      <c r="R152" s="14"/>
      <c r="S152" s="14"/>
      <c r="T152" s="14"/>
      <c r="U152" s="14"/>
      <c r="V152" s="14"/>
      <c r="W152" s="14">
        <f t="shared" si="6"/>
        <v>0</v>
      </c>
      <c r="X152" s="14"/>
      <c r="Y152" s="14"/>
      <c r="Z152" s="14"/>
    </row>
    <row r="153" spans="2:26" ht="57.75" customHeight="1" thickBot="1">
      <c r="B153" s="42">
        <v>10.16</v>
      </c>
      <c r="C153" s="15" t="s">
        <v>99</v>
      </c>
      <c r="D153" s="16">
        <v>10.32</v>
      </c>
      <c r="E153" s="14"/>
      <c r="F153" s="16" t="s">
        <v>21</v>
      </c>
      <c r="G153" s="14"/>
      <c r="H153" s="14"/>
      <c r="I153" s="14"/>
      <c r="J153" s="14"/>
      <c r="K153" s="14"/>
      <c r="L153" s="14"/>
      <c r="M153" s="14">
        <f t="shared" si="4"/>
        <v>0</v>
      </c>
      <c r="N153" s="14"/>
      <c r="O153" s="14">
        <f t="shared" si="5"/>
        <v>0</v>
      </c>
      <c r="P153" s="14"/>
      <c r="Q153" s="14"/>
      <c r="R153" s="14"/>
      <c r="S153" s="14"/>
      <c r="T153" s="14"/>
      <c r="U153" s="14"/>
      <c r="V153" s="14"/>
      <c r="W153" s="14">
        <f t="shared" si="6"/>
        <v>0</v>
      </c>
      <c r="X153" s="14"/>
      <c r="Y153" s="14"/>
      <c r="Z153" s="14"/>
    </row>
    <row r="154" spans="2:26" ht="44.25" customHeight="1" thickBot="1">
      <c r="B154" s="28" t="s">
        <v>226</v>
      </c>
      <c r="C154" s="30" t="s">
        <v>100</v>
      </c>
      <c r="D154" s="29">
        <v>10.32</v>
      </c>
      <c r="E154" s="31"/>
      <c r="F154" s="70" t="s">
        <v>23</v>
      </c>
      <c r="G154" s="31"/>
      <c r="H154" s="31"/>
      <c r="I154" s="31"/>
      <c r="J154" s="14"/>
      <c r="K154" s="14"/>
      <c r="L154" s="14"/>
      <c r="M154" s="14">
        <f t="shared" si="4"/>
        <v>0</v>
      </c>
      <c r="N154" s="14"/>
      <c r="O154" s="14">
        <f t="shared" si="5"/>
        <v>0</v>
      </c>
      <c r="P154" s="14"/>
      <c r="Q154" s="14"/>
      <c r="R154" s="14"/>
      <c r="S154" s="14"/>
      <c r="T154" s="14"/>
      <c r="U154" s="14"/>
      <c r="V154" s="14"/>
      <c r="W154" s="14">
        <f t="shared" si="6"/>
        <v>0</v>
      </c>
      <c r="X154" s="14"/>
      <c r="Y154" s="14"/>
      <c r="Z154" s="14"/>
    </row>
    <row r="155" spans="2:26" ht="30.75" customHeight="1" thickBot="1">
      <c r="B155" s="42">
        <v>10.18</v>
      </c>
      <c r="C155" s="15" t="s">
        <v>101</v>
      </c>
      <c r="D155" s="16" t="s">
        <v>102</v>
      </c>
      <c r="E155" s="14"/>
      <c r="F155" s="16" t="s">
        <v>21</v>
      </c>
      <c r="G155" s="14"/>
      <c r="H155" s="14"/>
      <c r="I155" s="14"/>
      <c r="J155" s="14"/>
      <c r="K155" s="14"/>
      <c r="L155" s="14"/>
      <c r="M155" s="14">
        <f t="shared" si="4"/>
        <v>0</v>
      </c>
      <c r="N155" s="14"/>
      <c r="O155" s="14">
        <f t="shared" si="5"/>
        <v>0</v>
      </c>
      <c r="P155" s="14"/>
      <c r="Q155" s="14"/>
      <c r="R155" s="14"/>
      <c r="S155" s="14"/>
      <c r="T155" s="14"/>
      <c r="U155" s="14"/>
      <c r="V155" s="14"/>
      <c r="W155" s="14">
        <f t="shared" si="6"/>
        <v>0</v>
      </c>
      <c r="X155" s="14"/>
      <c r="Y155" s="14"/>
      <c r="Z155" s="14"/>
    </row>
    <row r="156" spans="2:26" ht="114.75" customHeight="1" thickBot="1">
      <c r="B156" s="28" t="s">
        <v>227</v>
      </c>
      <c r="C156" s="30" t="s">
        <v>103</v>
      </c>
      <c r="D156" s="29" t="s">
        <v>104</v>
      </c>
      <c r="E156" s="31"/>
      <c r="F156" s="70" t="s">
        <v>23</v>
      </c>
      <c r="G156" s="31"/>
      <c r="H156" s="31"/>
      <c r="I156" s="31"/>
      <c r="J156" s="14"/>
      <c r="K156" s="14"/>
      <c r="L156" s="14"/>
      <c r="M156" s="14">
        <f t="shared" si="4"/>
        <v>0</v>
      </c>
      <c r="N156" s="14"/>
      <c r="O156" s="14">
        <f t="shared" si="5"/>
        <v>0</v>
      </c>
      <c r="P156" s="14"/>
      <c r="Q156" s="14"/>
      <c r="R156" s="14"/>
      <c r="S156" s="14"/>
      <c r="T156" s="14"/>
      <c r="U156" s="14"/>
      <c r="V156" s="14"/>
      <c r="W156" s="14">
        <f t="shared" si="6"/>
        <v>0</v>
      </c>
      <c r="X156" s="14"/>
      <c r="Y156" s="14"/>
      <c r="Z156" s="14"/>
    </row>
    <row r="157" spans="2:26" ht="34.5" customHeight="1" thickBot="1">
      <c r="B157" s="44">
        <v>10.199999999999999</v>
      </c>
      <c r="C157" s="15" t="s">
        <v>105</v>
      </c>
      <c r="D157" s="16">
        <v>10.33</v>
      </c>
      <c r="E157" s="14"/>
      <c r="F157" s="16" t="s">
        <v>26</v>
      </c>
      <c r="G157" s="14"/>
      <c r="H157" s="14"/>
      <c r="I157" s="14"/>
      <c r="J157" s="14"/>
      <c r="K157" s="14"/>
      <c r="L157" s="14"/>
      <c r="M157" s="14">
        <f t="shared" si="4"/>
        <v>0</v>
      </c>
      <c r="N157" s="14"/>
      <c r="O157" s="14">
        <f t="shared" si="5"/>
        <v>0</v>
      </c>
      <c r="P157" s="14"/>
      <c r="Q157" s="14"/>
      <c r="R157" s="14"/>
      <c r="S157" s="14"/>
      <c r="T157" s="14"/>
      <c r="U157" s="14"/>
      <c r="V157" s="14"/>
      <c r="W157" s="14">
        <f t="shared" si="6"/>
        <v>0</v>
      </c>
      <c r="X157" s="14"/>
      <c r="Y157" s="14"/>
      <c r="Z157" s="14"/>
    </row>
    <row r="158" spans="2:26" ht="33" customHeight="1" thickBot="1">
      <c r="B158" s="42">
        <v>10.210000000000001</v>
      </c>
      <c r="C158" s="15" t="s">
        <v>106</v>
      </c>
      <c r="D158" s="16">
        <v>10.32</v>
      </c>
      <c r="E158" s="14"/>
      <c r="F158" s="16" t="s">
        <v>26</v>
      </c>
      <c r="G158" s="14"/>
      <c r="H158" s="14"/>
      <c r="I158" s="14"/>
      <c r="J158" s="14"/>
      <c r="K158" s="14"/>
      <c r="L158" s="14"/>
      <c r="M158" s="14">
        <f t="shared" si="4"/>
        <v>0</v>
      </c>
      <c r="N158" s="14"/>
      <c r="O158" s="14">
        <f t="shared" si="5"/>
        <v>0</v>
      </c>
      <c r="P158" s="14"/>
      <c r="Q158" s="14"/>
      <c r="R158" s="14"/>
      <c r="S158" s="14"/>
      <c r="T158" s="14"/>
      <c r="U158" s="14"/>
      <c r="V158" s="14"/>
      <c r="W158" s="14">
        <f t="shared" si="6"/>
        <v>0</v>
      </c>
      <c r="X158" s="14"/>
      <c r="Y158" s="14"/>
      <c r="Z158" s="14"/>
    </row>
    <row r="159" spans="2:26" ht="20.25" customHeight="1" thickBot="1">
      <c r="B159" s="42">
        <v>10.220000000000001</v>
      </c>
      <c r="C159" s="15" t="s">
        <v>107</v>
      </c>
      <c r="D159" s="16">
        <v>10.32</v>
      </c>
      <c r="E159" s="14"/>
      <c r="F159" s="16" t="s">
        <v>26</v>
      </c>
      <c r="G159" s="14"/>
      <c r="H159" s="14"/>
      <c r="I159" s="14"/>
      <c r="J159" s="14"/>
      <c r="K159" s="14"/>
      <c r="L159" s="14"/>
      <c r="M159" s="14">
        <f t="shared" si="4"/>
        <v>0</v>
      </c>
      <c r="N159" s="14"/>
      <c r="O159" s="14">
        <f t="shared" si="5"/>
        <v>0</v>
      </c>
      <c r="P159" s="14"/>
      <c r="Q159" s="14"/>
      <c r="R159" s="14"/>
      <c r="S159" s="14"/>
      <c r="T159" s="14"/>
      <c r="U159" s="14"/>
      <c r="V159" s="14"/>
      <c r="W159" s="14">
        <f t="shared" si="6"/>
        <v>0</v>
      </c>
      <c r="X159" s="14"/>
      <c r="Y159" s="14"/>
      <c r="Z159" s="14"/>
    </row>
    <row r="160" spans="2:26" ht="21.75" customHeight="1" thickBot="1">
      <c r="B160" s="42">
        <v>10.23</v>
      </c>
      <c r="C160" s="15" t="s">
        <v>108</v>
      </c>
      <c r="D160" s="16">
        <v>10.32</v>
      </c>
      <c r="E160" s="14"/>
      <c r="F160" s="16" t="s">
        <v>26</v>
      </c>
      <c r="G160" s="14"/>
      <c r="H160" s="14"/>
      <c r="I160" s="14"/>
      <c r="J160" s="14"/>
      <c r="K160" s="14"/>
      <c r="L160" s="14"/>
      <c r="M160" s="14">
        <f t="shared" si="4"/>
        <v>0</v>
      </c>
      <c r="N160" s="14"/>
      <c r="O160" s="14">
        <f t="shared" si="5"/>
        <v>0</v>
      </c>
      <c r="P160" s="14"/>
      <c r="Q160" s="14"/>
      <c r="R160" s="14"/>
      <c r="S160" s="14"/>
      <c r="T160" s="14"/>
      <c r="U160" s="14"/>
      <c r="V160" s="14"/>
      <c r="W160" s="14">
        <f t="shared" si="6"/>
        <v>0</v>
      </c>
      <c r="X160" s="14"/>
      <c r="Y160" s="14"/>
      <c r="Z160" s="14"/>
    </row>
    <row r="161" spans="2:26" ht="45" customHeight="1" thickBot="1">
      <c r="B161" s="42">
        <v>10.24</v>
      </c>
      <c r="C161" s="15" t="s">
        <v>109</v>
      </c>
      <c r="D161" s="16">
        <v>10.32</v>
      </c>
      <c r="E161" s="14"/>
      <c r="F161" s="16" t="s">
        <v>26</v>
      </c>
      <c r="G161" s="14"/>
      <c r="H161" s="14"/>
      <c r="I161" s="14"/>
      <c r="J161" s="14"/>
      <c r="K161" s="14"/>
      <c r="L161" s="14"/>
      <c r="M161" s="14">
        <f t="shared" si="4"/>
        <v>0</v>
      </c>
      <c r="N161" s="14"/>
      <c r="O161" s="14">
        <f t="shared" si="5"/>
        <v>0</v>
      </c>
      <c r="P161" s="14"/>
      <c r="Q161" s="14"/>
      <c r="R161" s="14"/>
      <c r="S161" s="14"/>
      <c r="T161" s="14"/>
      <c r="U161" s="14"/>
      <c r="V161" s="14"/>
      <c r="W161" s="14">
        <f t="shared" si="6"/>
        <v>0</v>
      </c>
      <c r="X161" s="14"/>
      <c r="Y161" s="14"/>
      <c r="Z161" s="14"/>
    </row>
    <row r="162" spans="2:26" ht="39" thickBot="1">
      <c r="B162" s="42">
        <v>10.25</v>
      </c>
      <c r="C162" s="15" t="s">
        <v>160</v>
      </c>
      <c r="D162" s="16">
        <v>10.32</v>
      </c>
      <c r="E162" s="14"/>
      <c r="F162" s="16" t="s">
        <v>26</v>
      </c>
      <c r="G162" s="14"/>
      <c r="H162" s="14"/>
      <c r="I162" s="14"/>
      <c r="J162" s="14"/>
      <c r="K162" s="14"/>
      <c r="L162" s="14"/>
      <c r="M162" s="14">
        <f t="shared" si="4"/>
        <v>0</v>
      </c>
      <c r="N162" s="14"/>
      <c r="O162" s="14">
        <f t="shared" si="5"/>
        <v>0</v>
      </c>
      <c r="P162" s="14"/>
      <c r="Q162" s="14"/>
      <c r="R162" s="14"/>
      <c r="S162" s="14"/>
      <c r="T162" s="14"/>
      <c r="U162" s="14"/>
      <c r="V162" s="14"/>
      <c r="W162" s="14">
        <f t="shared" si="6"/>
        <v>0</v>
      </c>
      <c r="X162" s="14"/>
      <c r="Y162" s="14"/>
      <c r="Z162" s="14"/>
    </row>
    <row r="163" spans="2:26" ht="45" customHeight="1" thickBot="1">
      <c r="B163" s="42">
        <v>10.26</v>
      </c>
      <c r="C163" s="15" t="s">
        <v>110</v>
      </c>
      <c r="D163" s="16">
        <v>10.32</v>
      </c>
      <c r="E163" s="14"/>
      <c r="F163" s="16" t="s">
        <v>26</v>
      </c>
      <c r="G163" s="14"/>
      <c r="H163" s="14"/>
      <c r="I163" s="14"/>
      <c r="J163" s="14"/>
      <c r="K163" s="14"/>
      <c r="L163" s="14"/>
      <c r="M163" s="14">
        <f t="shared" si="4"/>
        <v>0</v>
      </c>
      <c r="N163" s="14"/>
      <c r="O163" s="14">
        <f t="shared" si="5"/>
        <v>0</v>
      </c>
      <c r="P163" s="14"/>
      <c r="Q163" s="14"/>
      <c r="R163" s="14"/>
      <c r="S163" s="14"/>
      <c r="T163" s="14"/>
      <c r="U163" s="14"/>
      <c r="V163" s="14"/>
      <c r="W163" s="14">
        <f t="shared" si="6"/>
        <v>0</v>
      </c>
      <c r="X163" s="14"/>
      <c r="Y163" s="14"/>
      <c r="Z163" s="14"/>
    </row>
    <row r="164" spans="2:26" ht="32.25" customHeight="1" thickBot="1">
      <c r="B164" s="42">
        <v>10.27</v>
      </c>
      <c r="C164" s="15" t="s">
        <v>112</v>
      </c>
      <c r="D164" s="16" t="s">
        <v>184</v>
      </c>
      <c r="E164" s="14"/>
      <c r="F164" s="16" t="s">
        <v>21</v>
      </c>
      <c r="G164" s="14"/>
      <c r="H164" s="14"/>
      <c r="I164" s="14"/>
      <c r="J164" s="14"/>
      <c r="K164" s="14"/>
      <c r="L164" s="14"/>
      <c r="M164" s="14">
        <f t="shared" si="4"/>
        <v>0</v>
      </c>
      <c r="N164" s="14"/>
      <c r="O164" s="14">
        <f t="shared" si="5"/>
        <v>0</v>
      </c>
      <c r="P164" s="14"/>
      <c r="Q164" s="14"/>
      <c r="R164" s="14"/>
      <c r="S164" s="14"/>
      <c r="T164" s="14"/>
      <c r="U164" s="14"/>
      <c r="V164" s="14"/>
      <c r="W164" s="14">
        <f t="shared" si="6"/>
        <v>0</v>
      </c>
      <c r="X164" s="14"/>
      <c r="Y164" s="14"/>
      <c r="Z164" s="14"/>
    </row>
    <row r="165" spans="2:26" ht="32.25" customHeight="1" thickBot="1">
      <c r="B165" s="42">
        <v>10.28</v>
      </c>
      <c r="C165" s="15" t="s">
        <v>113</v>
      </c>
      <c r="D165" s="16">
        <v>10.32</v>
      </c>
      <c r="E165" s="14"/>
      <c r="F165" s="16" t="s">
        <v>21</v>
      </c>
      <c r="G165" s="14"/>
      <c r="H165" s="14"/>
      <c r="I165" s="14"/>
      <c r="J165" s="14"/>
      <c r="K165" s="14"/>
      <c r="L165" s="14"/>
      <c r="M165" s="14">
        <f t="shared" si="4"/>
        <v>0</v>
      </c>
      <c r="N165" s="14"/>
      <c r="O165" s="14">
        <f t="shared" si="5"/>
        <v>0</v>
      </c>
      <c r="P165" s="14"/>
      <c r="Q165" s="14"/>
      <c r="R165" s="14"/>
      <c r="S165" s="14"/>
      <c r="T165" s="14"/>
      <c r="U165" s="14"/>
      <c r="V165" s="14"/>
      <c r="W165" s="14">
        <f t="shared" si="6"/>
        <v>0</v>
      </c>
      <c r="X165" s="14"/>
      <c r="Y165" s="14"/>
      <c r="Z165" s="14"/>
    </row>
    <row r="166" spans="2:26" ht="24" customHeight="1" thickBot="1">
      <c r="B166" s="42">
        <v>10.29</v>
      </c>
      <c r="C166" s="15" t="s">
        <v>114</v>
      </c>
      <c r="D166" s="16">
        <v>10.31</v>
      </c>
      <c r="E166" s="14"/>
      <c r="F166" s="16" t="s">
        <v>26</v>
      </c>
      <c r="G166" s="14"/>
      <c r="H166" s="14"/>
      <c r="I166" s="14"/>
      <c r="J166" s="14"/>
      <c r="K166" s="14"/>
      <c r="L166" s="14"/>
      <c r="M166" s="14">
        <f t="shared" si="4"/>
        <v>0</v>
      </c>
      <c r="N166" s="14"/>
      <c r="O166" s="14">
        <f t="shared" si="5"/>
        <v>0</v>
      </c>
      <c r="P166" s="14"/>
      <c r="Q166" s="14"/>
      <c r="R166" s="14"/>
      <c r="S166" s="14"/>
      <c r="T166" s="14"/>
      <c r="U166" s="14"/>
      <c r="V166" s="14"/>
      <c r="W166" s="14">
        <f t="shared" si="6"/>
        <v>0</v>
      </c>
      <c r="X166" s="14"/>
      <c r="Y166" s="14"/>
      <c r="Z166" s="14"/>
    </row>
    <row r="167" spans="2:26" ht="23.25" customHeight="1" thickBot="1">
      <c r="B167" s="44">
        <v>10.3</v>
      </c>
      <c r="C167" s="15" t="s">
        <v>116</v>
      </c>
      <c r="D167" s="34" t="s">
        <v>186</v>
      </c>
      <c r="E167" s="14"/>
      <c r="F167" s="16" t="s">
        <v>21</v>
      </c>
      <c r="G167" s="14"/>
      <c r="H167" s="14"/>
      <c r="I167" s="14"/>
      <c r="J167" s="14"/>
      <c r="K167" s="14"/>
      <c r="L167" s="14"/>
      <c r="M167" s="14">
        <f t="shared" ref="M167:M190" si="7">SUM(J167:L167)</f>
        <v>0</v>
      </c>
      <c r="N167" s="14"/>
      <c r="O167" s="14">
        <f t="shared" si="5"/>
        <v>0</v>
      </c>
      <c r="P167" s="14"/>
      <c r="Q167" s="14"/>
      <c r="R167" s="14"/>
      <c r="S167" s="14"/>
      <c r="T167" s="14"/>
      <c r="U167" s="14"/>
      <c r="V167" s="14"/>
      <c r="W167" s="14">
        <f t="shared" ref="W167:W190" si="8">SUM(P167:V167)</f>
        <v>0</v>
      </c>
      <c r="X167" s="14"/>
      <c r="Y167" s="14"/>
      <c r="Z167" s="14"/>
    </row>
    <row r="168" spans="2:26" ht="39" thickBot="1">
      <c r="B168" s="42">
        <v>10.31</v>
      </c>
      <c r="C168" s="15" t="s">
        <v>119</v>
      </c>
      <c r="D168" s="16">
        <v>10.15</v>
      </c>
      <c r="E168" s="14"/>
      <c r="F168" s="16" t="s">
        <v>21</v>
      </c>
      <c r="G168" s="14"/>
      <c r="H168" s="14"/>
      <c r="I168" s="14"/>
      <c r="J168" s="14"/>
      <c r="K168" s="14"/>
      <c r="L168" s="14"/>
      <c r="M168" s="14">
        <f t="shared" si="7"/>
        <v>0</v>
      </c>
      <c r="N168" s="14"/>
      <c r="O168" s="14">
        <f t="shared" si="5"/>
        <v>0</v>
      </c>
      <c r="P168" s="14"/>
      <c r="Q168" s="14"/>
      <c r="R168" s="14"/>
      <c r="S168" s="14"/>
      <c r="T168" s="14"/>
      <c r="U168" s="14"/>
      <c r="V168" s="14"/>
      <c r="W168" s="14">
        <f t="shared" si="8"/>
        <v>0</v>
      </c>
      <c r="X168" s="14"/>
      <c r="Y168" s="14"/>
      <c r="Z168" s="14"/>
    </row>
    <row r="169" spans="2:26" ht="26.25" thickBot="1">
      <c r="B169" s="42">
        <v>10.32</v>
      </c>
      <c r="C169" s="15" t="s">
        <v>122</v>
      </c>
      <c r="D169" s="16">
        <v>10.32</v>
      </c>
      <c r="E169" s="16"/>
      <c r="F169" s="16" t="s">
        <v>16</v>
      </c>
      <c r="G169" s="16"/>
      <c r="H169" s="16"/>
      <c r="I169" s="16"/>
      <c r="J169" s="14"/>
      <c r="K169" s="14"/>
      <c r="L169" s="14"/>
      <c r="M169" s="14">
        <f t="shared" si="7"/>
        <v>0</v>
      </c>
      <c r="N169" s="14"/>
      <c r="O169" s="14">
        <f t="shared" si="5"/>
        <v>0</v>
      </c>
      <c r="P169" s="14"/>
      <c r="Q169" s="14"/>
      <c r="R169" s="14"/>
      <c r="S169" s="14"/>
      <c r="T169" s="14"/>
      <c r="U169" s="14"/>
      <c r="V169" s="14"/>
      <c r="W169" s="14">
        <f t="shared" si="8"/>
        <v>0</v>
      </c>
      <c r="X169" s="14"/>
      <c r="Y169" s="14"/>
      <c r="Z169" s="14"/>
    </row>
    <row r="170" spans="2:26" ht="39" thickBot="1">
      <c r="B170" s="131" t="s">
        <v>228</v>
      </c>
      <c r="C170" s="72" t="s">
        <v>123</v>
      </c>
      <c r="D170" s="128">
        <v>10.32</v>
      </c>
      <c r="E170" s="128"/>
      <c r="F170" s="128" t="s">
        <v>8</v>
      </c>
      <c r="G170" s="128"/>
      <c r="H170" s="128"/>
      <c r="I170" s="128"/>
      <c r="J170" s="14"/>
      <c r="K170" s="14"/>
      <c r="L170" s="14"/>
      <c r="M170" s="14">
        <f t="shared" si="7"/>
        <v>0</v>
      </c>
      <c r="N170" s="14"/>
      <c r="O170" s="14">
        <f t="shared" ref="O170:O190" si="9">N170</f>
        <v>0</v>
      </c>
      <c r="P170" s="14"/>
      <c r="Q170" s="14"/>
      <c r="R170" s="14"/>
      <c r="S170" s="14"/>
      <c r="T170" s="14"/>
      <c r="U170" s="14"/>
      <c r="V170" s="14"/>
      <c r="W170" s="14">
        <f t="shared" si="8"/>
        <v>0</v>
      </c>
      <c r="X170" s="14"/>
      <c r="Y170" s="14"/>
      <c r="Z170" s="14"/>
    </row>
    <row r="171" spans="2:26" ht="15.75" thickBot="1">
      <c r="B171" s="132"/>
      <c r="C171" s="29" t="s">
        <v>124</v>
      </c>
      <c r="D171" s="129"/>
      <c r="E171" s="129"/>
      <c r="F171" s="129"/>
      <c r="G171" s="129"/>
      <c r="H171" s="129"/>
      <c r="I171" s="130"/>
      <c r="J171" s="16"/>
      <c r="K171" s="16"/>
      <c r="L171" s="16"/>
      <c r="M171" s="14">
        <f t="shared" si="7"/>
        <v>0</v>
      </c>
      <c r="N171" s="16"/>
      <c r="O171" s="14">
        <f t="shared" si="9"/>
        <v>0</v>
      </c>
      <c r="P171" s="16"/>
      <c r="Q171" s="16"/>
      <c r="R171" s="16"/>
      <c r="S171" s="16"/>
      <c r="T171" s="16"/>
      <c r="U171" s="16"/>
      <c r="V171" s="16"/>
      <c r="W171" s="14">
        <f t="shared" si="8"/>
        <v>0</v>
      </c>
      <c r="X171" s="16"/>
      <c r="Y171" s="16"/>
      <c r="Z171" s="16"/>
    </row>
    <row r="172" spans="2:26" ht="39" thickBot="1">
      <c r="B172" s="28" t="s">
        <v>229</v>
      </c>
      <c r="C172" s="30" t="s">
        <v>125</v>
      </c>
      <c r="D172" s="29">
        <v>10.32</v>
      </c>
      <c r="E172" s="29"/>
      <c r="F172" s="29" t="s">
        <v>8</v>
      </c>
      <c r="G172" s="29"/>
      <c r="H172" s="29"/>
      <c r="I172" s="29"/>
      <c r="J172" s="41"/>
      <c r="K172" s="41"/>
      <c r="L172" s="41"/>
      <c r="M172" s="14">
        <f t="shared" si="7"/>
        <v>0</v>
      </c>
      <c r="N172" s="41"/>
      <c r="O172" s="14">
        <f t="shared" si="9"/>
        <v>0</v>
      </c>
      <c r="P172" s="41"/>
      <c r="Q172" s="41"/>
      <c r="R172" s="41"/>
      <c r="S172" s="41"/>
      <c r="T172" s="41"/>
      <c r="U172" s="41"/>
      <c r="V172" s="41"/>
      <c r="W172" s="14">
        <f t="shared" si="8"/>
        <v>0</v>
      </c>
      <c r="X172" s="41"/>
      <c r="Y172" s="41"/>
      <c r="Z172" s="125"/>
    </row>
    <row r="173" spans="2:26" ht="32.25" customHeight="1" thickBot="1">
      <c r="B173" s="28" t="s">
        <v>230</v>
      </c>
      <c r="C173" s="30" t="s">
        <v>126</v>
      </c>
      <c r="D173" s="29">
        <v>10.32</v>
      </c>
      <c r="E173" s="29"/>
      <c r="F173" s="29" t="s">
        <v>8</v>
      </c>
      <c r="G173" s="29"/>
      <c r="H173" s="29"/>
      <c r="I173" s="29"/>
      <c r="J173" s="42"/>
      <c r="K173" s="42"/>
      <c r="L173" s="42"/>
      <c r="M173" s="14">
        <f t="shared" si="7"/>
        <v>0</v>
      </c>
      <c r="N173" s="42"/>
      <c r="O173" s="14">
        <f t="shared" si="9"/>
        <v>0</v>
      </c>
      <c r="P173" s="42"/>
      <c r="Q173" s="42"/>
      <c r="R173" s="42"/>
      <c r="S173" s="42"/>
      <c r="T173" s="42"/>
      <c r="U173" s="42"/>
      <c r="V173" s="42"/>
      <c r="W173" s="14">
        <f t="shared" si="8"/>
        <v>0</v>
      </c>
      <c r="X173" s="42"/>
      <c r="Y173" s="42"/>
      <c r="Z173" s="126"/>
    </row>
    <row r="174" spans="2:26" ht="35.25" customHeight="1" thickBot="1">
      <c r="B174" s="28" t="s">
        <v>231</v>
      </c>
      <c r="C174" s="30" t="s">
        <v>127</v>
      </c>
      <c r="D174" s="29">
        <v>10.32</v>
      </c>
      <c r="E174" s="29"/>
      <c r="F174" s="29" t="s">
        <v>8</v>
      </c>
      <c r="G174" s="29"/>
      <c r="H174" s="29"/>
      <c r="I174" s="29"/>
      <c r="J174" s="16"/>
      <c r="K174" s="16"/>
      <c r="L174" s="16"/>
      <c r="M174" s="14">
        <f t="shared" si="7"/>
        <v>0</v>
      </c>
      <c r="N174" s="16"/>
      <c r="O174" s="14">
        <f t="shared" si="9"/>
        <v>0</v>
      </c>
      <c r="P174" s="16"/>
      <c r="Q174" s="16"/>
      <c r="R174" s="16"/>
      <c r="S174" s="16"/>
      <c r="T174" s="16"/>
      <c r="U174" s="16"/>
      <c r="V174" s="16"/>
      <c r="W174" s="14">
        <f t="shared" si="8"/>
        <v>0</v>
      </c>
      <c r="X174" s="16"/>
      <c r="Y174" s="16"/>
      <c r="Z174" s="16"/>
    </row>
    <row r="175" spans="2:26" ht="22.5" customHeight="1" thickBot="1">
      <c r="B175" s="28" t="s">
        <v>232</v>
      </c>
      <c r="C175" s="30" t="s">
        <v>128</v>
      </c>
      <c r="D175" s="29">
        <v>10.32</v>
      </c>
      <c r="E175" s="29"/>
      <c r="F175" s="29" t="s">
        <v>8</v>
      </c>
      <c r="G175" s="29"/>
      <c r="H175" s="29"/>
      <c r="I175" s="29"/>
      <c r="J175" s="16"/>
      <c r="K175" s="16"/>
      <c r="L175" s="16"/>
      <c r="M175" s="14">
        <f t="shared" si="7"/>
        <v>0</v>
      </c>
      <c r="N175" s="16"/>
      <c r="O175" s="14">
        <f t="shared" si="9"/>
        <v>0</v>
      </c>
      <c r="P175" s="16"/>
      <c r="Q175" s="16"/>
      <c r="R175" s="16"/>
      <c r="S175" s="16"/>
      <c r="T175" s="16"/>
      <c r="U175" s="16"/>
      <c r="V175" s="16"/>
      <c r="W175" s="14">
        <f t="shared" si="8"/>
        <v>0</v>
      </c>
      <c r="X175" s="16"/>
      <c r="Y175" s="16"/>
      <c r="Z175" s="16"/>
    </row>
    <row r="176" spans="2:26" ht="46.5" customHeight="1" thickBot="1">
      <c r="B176" s="51">
        <v>10.38</v>
      </c>
      <c r="C176" s="62" t="s">
        <v>130</v>
      </c>
      <c r="D176" s="53">
        <v>10.32</v>
      </c>
      <c r="E176" s="53"/>
      <c r="F176" s="53" t="s">
        <v>21</v>
      </c>
      <c r="G176" s="53"/>
      <c r="H176" s="53"/>
      <c r="I176" s="53"/>
      <c r="J176" s="16"/>
      <c r="K176" s="16"/>
      <c r="L176" s="16"/>
      <c r="M176" s="14">
        <f t="shared" si="7"/>
        <v>0</v>
      </c>
      <c r="N176" s="16"/>
      <c r="O176" s="14">
        <f t="shared" si="9"/>
        <v>0</v>
      </c>
      <c r="P176" s="16"/>
      <c r="Q176" s="16"/>
      <c r="R176" s="16"/>
      <c r="S176" s="16"/>
      <c r="T176" s="16"/>
      <c r="U176" s="16"/>
      <c r="V176" s="16"/>
      <c r="W176" s="14">
        <f t="shared" si="8"/>
        <v>0</v>
      </c>
      <c r="X176" s="16"/>
      <c r="Y176" s="16"/>
      <c r="Z176" s="16"/>
    </row>
    <row r="177" spans="1:27" ht="31.5" customHeight="1" thickBot="1">
      <c r="B177" s="42">
        <v>10.39</v>
      </c>
      <c r="C177" s="36" t="s">
        <v>131</v>
      </c>
      <c r="D177" s="16">
        <v>10.32</v>
      </c>
      <c r="E177" s="16"/>
      <c r="F177" s="16" t="s">
        <v>16</v>
      </c>
      <c r="G177" s="16"/>
      <c r="H177" s="16"/>
      <c r="I177" s="16"/>
      <c r="J177" s="16"/>
      <c r="K177" s="16"/>
      <c r="L177" s="16"/>
      <c r="M177" s="14">
        <f t="shared" si="7"/>
        <v>0</v>
      </c>
      <c r="N177" s="16"/>
      <c r="O177" s="14">
        <f t="shared" si="9"/>
        <v>0</v>
      </c>
      <c r="P177" s="16"/>
      <c r="Q177" s="16"/>
      <c r="R177" s="16"/>
      <c r="S177" s="16"/>
      <c r="T177" s="16"/>
      <c r="U177" s="16"/>
      <c r="V177" s="16"/>
      <c r="W177" s="14">
        <f t="shared" si="8"/>
        <v>0</v>
      </c>
      <c r="X177" s="16"/>
      <c r="Y177" s="16"/>
      <c r="Z177" s="16"/>
    </row>
    <row r="178" spans="1:27" ht="33" customHeight="1" thickBot="1">
      <c r="B178" s="44">
        <v>10.4</v>
      </c>
      <c r="C178" s="36" t="s">
        <v>132</v>
      </c>
      <c r="D178" s="16">
        <v>10.32</v>
      </c>
      <c r="E178" s="16"/>
      <c r="F178" s="16" t="s">
        <v>16</v>
      </c>
      <c r="G178" s="16"/>
      <c r="H178" s="16"/>
      <c r="I178" s="16"/>
      <c r="J178" s="16"/>
      <c r="K178" s="16"/>
      <c r="L178" s="16"/>
      <c r="M178" s="14">
        <f t="shared" si="7"/>
        <v>0</v>
      </c>
      <c r="N178" s="16"/>
      <c r="O178" s="14">
        <f t="shared" si="9"/>
        <v>0</v>
      </c>
      <c r="P178" s="16"/>
      <c r="Q178" s="16"/>
      <c r="R178" s="16"/>
      <c r="S178" s="16"/>
      <c r="T178" s="16"/>
      <c r="U178" s="16"/>
      <c r="V178" s="16"/>
      <c r="W178" s="14">
        <f t="shared" si="8"/>
        <v>0</v>
      </c>
      <c r="X178" s="16"/>
      <c r="Y178" s="16"/>
      <c r="Z178" s="16"/>
    </row>
    <row r="179" spans="1:27" ht="24.75" customHeight="1" thickBot="1">
      <c r="B179" s="42">
        <v>10.41</v>
      </c>
      <c r="C179" s="36" t="s">
        <v>133</v>
      </c>
      <c r="D179" s="16">
        <v>10.32</v>
      </c>
      <c r="E179" s="16"/>
      <c r="F179" s="16" t="s">
        <v>16</v>
      </c>
      <c r="G179" s="16"/>
      <c r="H179" s="16"/>
      <c r="I179" s="16"/>
      <c r="J179" s="16"/>
      <c r="K179" s="16"/>
      <c r="L179" s="16"/>
      <c r="M179" s="14">
        <f t="shared" si="7"/>
        <v>0</v>
      </c>
      <c r="N179" s="16"/>
      <c r="O179" s="14">
        <f t="shared" si="9"/>
        <v>0</v>
      </c>
      <c r="P179" s="16"/>
      <c r="Q179" s="16"/>
      <c r="R179" s="16"/>
      <c r="S179" s="16"/>
      <c r="T179" s="16"/>
      <c r="U179" s="16"/>
      <c r="V179" s="16"/>
      <c r="W179" s="14">
        <f t="shared" si="8"/>
        <v>0</v>
      </c>
      <c r="X179" s="16"/>
      <c r="Y179" s="16"/>
      <c r="Z179" s="16"/>
    </row>
    <row r="180" spans="1:27" ht="77.25" thickBot="1">
      <c r="B180" s="42">
        <v>10.42</v>
      </c>
      <c r="C180" s="36" t="s">
        <v>134</v>
      </c>
      <c r="D180" s="16">
        <v>10.32</v>
      </c>
      <c r="E180" s="16"/>
      <c r="F180" s="16" t="s">
        <v>21</v>
      </c>
      <c r="G180" s="16"/>
      <c r="H180" s="16"/>
      <c r="I180" s="16"/>
      <c r="J180" s="16"/>
      <c r="K180" s="16"/>
      <c r="L180" s="16"/>
      <c r="M180" s="14">
        <f t="shared" si="7"/>
        <v>0</v>
      </c>
      <c r="N180" s="16"/>
      <c r="O180" s="14">
        <f t="shared" si="9"/>
        <v>0</v>
      </c>
      <c r="P180" s="16"/>
      <c r="Q180" s="16"/>
      <c r="R180" s="16"/>
      <c r="S180" s="16"/>
      <c r="T180" s="16"/>
      <c r="U180" s="16"/>
      <c r="V180" s="16"/>
      <c r="W180" s="14">
        <f t="shared" si="8"/>
        <v>0</v>
      </c>
      <c r="X180" s="16"/>
      <c r="Y180" s="16"/>
      <c r="Z180" s="16"/>
      <c r="AA180" s="61" t="s">
        <v>205</v>
      </c>
    </row>
    <row r="181" spans="1:27" ht="51.75" thickBot="1">
      <c r="B181" s="48">
        <v>10.43</v>
      </c>
      <c r="C181" s="36" t="s">
        <v>137</v>
      </c>
      <c r="D181" s="16">
        <v>10.32</v>
      </c>
      <c r="E181" s="45"/>
      <c r="F181" s="16" t="s">
        <v>26</v>
      </c>
      <c r="G181" s="45"/>
      <c r="H181" s="45"/>
      <c r="I181" s="16"/>
      <c r="J181" s="16"/>
      <c r="K181" s="16"/>
      <c r="L181" s="16"/>
      <c r="M181" s="14">
        <f t="shared" si="7"/>
        <v>0</v>
      </c>
      <c r="N181" s="16"/>
      <c r="O181" s="14">
        <f t="shared" si="9"/>
        <v>0</v>
      </c>
      <c r="P181" s="16"/>
      <c r="Q181" s="16"/>
      <c r="R181" s="16"/>
      <c r="S181" s="16"/>
      <c r="T181" s="16"/>
      <c r="U181" s="16"/>
      <c r="V181" s="16"/>
      <c r="W181" s="14">
        <f t="shared" si="8"/>
        <v>0</v>
      </c>
      <c r="X181" s="16"/>
      <c r="Y181" s="16"/>
      <c r="Z181" s="16"/>
      <c r="AA181" s="39"/>
    </row>
    <row r="182" spans="1:27" ht="31.5" customHeight="1" thickBot="1">
      <c r="B182" s="158"/>
      <c r="C182" s="160"/>
      <c r="D182" s="97"/>
      <c r="E182" s="161"/>
      <c r="F182" s="97"/>
      <c r="G182" s="162"/>
      <c r="H182" s="162"/>
      <c r="I182" s="97"/>
      <c r="J182" s="16"/>
      <c r="K182" s="16"/>
      <c r="L182" s="16"/>
      <c r="M182" s="14"/>
      <c r="N182" s="16"/>
      <c r="O182" s="14"/>
      <c r="P182" s="16"/>
      <c r="Q182" s="16"/>
      <c r="R182" s="16"/>
      <c r="S182" s="16"/>
      <c r="T182" s="16"/>
      <c r="U182" s="16"/>
      <c r="V182" s="16"/>
      <c r="W182" s="14"/>
      <c r="X182" s="16"/>
      <c r="Y182" s="16"/>
      <c r="Z182" s="16"/>
      <c r="AA182" s="39"/>
    </row>
    <row r="183" spans="1:27" ht="39" thickBot="1">
      <c r="B183" s="13"/>
      <c r="C183" s="1" t="s">
        <v>0</v>
      </c>
      <c r="D183" s="1" t="s">
        <v>189</v>
      </c>
      <c r="E183" s="1" t="s">
        <v>1</v>
      </c>
      <c r="F183" s="1" t="s">
        <v>2</v>
      </c>
      <c r="G183" s="1" t="s">
        <v>3</v>
      </c>
      <c r="H183" s="1" t="s">
        <v>4</v>
      </c>
      <c r="I183" s="11" t="s">
        <v>163</v>
      </c>
      <c r="J183" s="3"/>
      <c r="K183" s="3"/>
      <c r="L183" s="3"/>
      <c r="M183" s="3"/>
      <c r="N183" s="3"/>
      <c r="O183" s="3"/>
      <c r="P183" s="3"/>
      <c r="Q183" s="3"/>
      <c r="R183" s="3"/>
      <c r="S183" s="3"/>
      <c r="T183" s="3"/>
      <c r="U183" s="3"/>
      <c r="V183" s="3"/>
      <c r="W183" s="3"/>
      <c r="X183" s="3"/>
      <c r="Y183" s="3"/>
      <c r="Z183" s="3"/>
      <c r="AA183" s="58"/>
    </row>
    <row r="184" spans="1:27" ht="19.5" customHeight="1" thickBot="1">
      <c r="B184" s="17">
        <v>11</v>
      </c>
      <c r="C184" s="18" t="s">
        <v>301</v>
      </c>
      <c r="D184" s="18"/>
      <c r="E184" s="18"/>
      <c r="F184" s="19"/>
      <c r="G184" s="18"/>
      <c r="H184" s="18"/>
      <c r="I184" s="18"/>
      <c r="J184" s="16"/>
      <c r="K184" s="16"/>
      <c r="L184" s="16"/>
      <c r="M184" s="14">
        <f t="shared" si="7"/>
        <v>0</v>
      </c>
      <c r="N184" s="16"/>
      <c r="O184" s="14">
        <f t="shared" si="9"/>
        <v>0</v>
      </c>
      <c r="P184" s="16"/>
      <c r="Q184" s="16"/>
      <c r="R184" s="16"/>
      <c r="S184" s="16"/>
      <c r="T184" s="16"/>
      <c r="U184" s="16"/>
      <c r="V184" s="16"/>
      <c r="W184" s="14">
        <f t="shared" si="8"/>
        <v>0</v>
      </c>
      <c r="X184" s="16"/>
      <c r="Y184" s="16"/>
      <c r="Z184" s="16"/>
    </row>
    <row r="185" spans="1:27" ht="42" customHeight="1" thickBot="1">
      <c r="B185" s="37">
        <v>11.1</v>
      </c>
      <c r="C185" s="15" t="s">
        <v>33</v>
      </c>
      <c r="D185" s="16">
        <v>11.3</v>
      </c>
      <c r="E185" s="14"/>
      <c r="F185" s="16" t="s">
        <v>21</v>
      </c>
      <c r="G185" s="14"/>
      <c r="H185" s="14"/>
      <c r="I185" s="14"/>
      <c r="J185" s="16"/>
      <c r="K185" s="16"/>
      <c r="L185" s="16"/>
      <c r="M185" s="14">
        <f t="shared" si="7"/>
        <v>0</v>
      </c>
      <c r="N185" s="16"/>
      <c r="O185" s="14">
        <f t="shared" si="9"/>
        <v>0</v>
      </c>
      <c r="P185" s="16"/>
      <c r="Q185" s="16"/>
      <c r="R185" s="16"/>
      <c r="S185" s="16"/>
      <c r="T185" s="16"/>
      <c r="U185" s="16"/>
      <c r="V185" s="16"/>
      <c r="W185" s="14">
        <f t="shared" si="8"/>
        <v>0</v>
      </c>
      <c r="X185" s="16"/>
      <c r="Y185" s="16"/>
      <c r="Z185" s="16"/>
    </row>
    <row r="186" spans="1:27" ht="45" customHeight="1" thickBot="1">
      <c r="B186" s="42">
        <v>11.2</v>
      </c>
      <c r="C186" s="15" t="s">
        <v>159</v>
      </c>
      <c r="D186" s="16" t="s">
        <v>188</v>
      </c>
      <c r="E186" s="14"/>
      <c r="F186" s="16" t="s">
        <v>26</v>
      </c>
      <c r="G186" s="14"/>
      <c r="H186" s="14"/>
      <c r="I186" s="14"/>
      <c r="J186" s="16"/>
      <c r="K186" s="16"/>
      <c r="L186" s="16"/>
      <c r="M186" s="14">
        <f t="shared" si="7"/>
        <v>0</v>
      </c>
      <c r="N186" s="16"/>
      <c r="O186" s="14">
        <f t="shared" si="9"/>
        <v>0</v>
      </c>
      <c r="P186" s="16"/>
      <c r="Q186" s="16"/>
      <c r="R186" s="16"/>
      <c r="S186" s="16"/>
      <c r="T186" s="16"/>
      <c r="U186" s="16"/>
      <c r="V186" s="16"/>
      <c r="W186" s="14">
        <f t="shared" si="8"/>
        <v>0</v>
      </c>
      <c r="X186" s="16"/>
      <c r="Y186" s="16"/>
      <c r="Z186" s="16"/>
    </row>
    <row r="187" spans="1:27" ht="33" customHeight="1" thickBot="1">
      <c r="B187" s="42">
        <v>11.3</v>
      </c>
      <c r="C187" s="15" t="s">
        <v>117</v>
      </c>
      <c r="D187" s="16">
        <v>11.7</v>
      </c>
      <c r="E187" s="14"/>
      <c r="F187" s="16" t="s">
        <v>21</v>
      </c>
      <c r="G187" s="14"/>
      <c r="H187" s="14"/>
      <c r="I187" s="14"/>
      <c r="J187" s="41"/>
      <c r="K187" s="41"/>
      <c r="L187" s="41"/>
      <c r="M187" s="14">
        <f t="shared" si="7"/>
        <v>0</v>
      </c>
      <c r="N187" s="41"/>
      <c r="O187" s="14">
        <f t="shared" si="9"/>
        <v>0</v>
      </c>
      <c r="P187" s="41"/>
      <c r="Q187" s="41"/>
      <c r="R187" s="41"/>
      <c r="S187" s="41"/>
      <c r="T187" s="41"/>
      <c r="U187" s="41"/>
      <c r="V187" s="41"/>
      <c r="W187" s="14">
        <f t="shared" si="8"/>
        <v>0</v>
      </c>
      <c r="X187" s="41"/>
      <c r="Y187" s="41"/>
      <c r="Z187" s="125"/>
    </row>
    <row r="188" spans="1:27" ht="43.5" customHeight="1" thickBot="1">
      <c r="B188" s="42">
        <v>11.4</v>
      </c>
      <c r="C188" s="23" t="s">
        <v>120</v>
      </c>
      <c r="D188" s="16">
        <v>11.2</v>
      </c>
      <c r="E188" s="14"/>
      <c r="F188" s="16" t="s">
        <v>8</v>
      </c>
      <c r="G188" s="14"/>
      <c r="H188" s="14"/>
      <c r="I188" s="14"/>
      <c r="J188" s="42"/>
      <c r="K188" s="42"/>
      <c r="L188" s="42"/>
      <c r="M188" s="14">
        <f t="shared" si="7"/>
        <v>0</v>
      </c>
      <c r="N188" s="42"/>
      <c r="O188" s="14">
        <f t="shared" si="9"/>
        <v>0</v>
      </c>
      <c r="P188" s="42"/>
      <c r="Q188" s="42"/>
      <c r="R188" s="42"/>
      <c r="S188" s="42"/>
      <c r="T188" s="42"/>
      <c r="U188" s="42"/>
      <c r="V188" s="42"/>
      <c r="W188" s="14">
        <f t="shared" si="8"/>
        <v>0</v>
      </c>
      <c r="X188" s="42"/>
      <c r="Y188" s="42"/>
      <c r="Z188" s="126"/>
    </row>
    <row r="189" spans="1:27" ht="26.25" thickBot="1">
      <c r="B189" s="42">
        <v>11.5</v>
      </c>
      <c r="C189" s="15" t="s">
        <v>121</v>
      </c>
      <c r="D189" s="16">
        <v>11.3</v>
      </c>
      <c r="E189" s="14"/>
      <c r="F189" s="16" t="s">
        <v>8</v>
      </c>
      <c r="G189" s="14"/>
      <c r="H189" s="14"/>
      <c r="I189" s="14"/>
      <c r="J189" s="16"/>
      <c r="K189" s="16"/>
      <c r="L189" s="16"/>
      <c r="M189" s="14">
        <f t="shared" si="7"/>
        <v>0</v>
      </c>
      <c r="N189" s="16"/>
      <c r="O189" s="14">
        <f t="shared" si="9"/>
        <v>0</v>
      </c>
      <c r="P189" s="16"/>
      <c r="Q189" s="16"/>
      <c r="R189" s="16"/>
      <c r="S189" s="16"/>
      <c r="T189" s="16"/>
      <c r="U189" s="16"/>
      <c r="V189" s="16"/>
      <c r="W189" s="14">
        <f t="shared" si="8"/>
        <v>0</v>
      </c>
      <c r="X189" s="16"/>
      <c r="Y189" s="16"/>
      <c r="Z189" s="16"/>
    </row>
    <row r="190" spans="1:27" ht="15.75" thickBot="1">
      <c r="B190" s="125">
        <v>11.6</v>
      </c>
      <c r="C190" s="133" t="s">
        <v>187</v>
      </c>
      <c r="D190" s="125" t="s">
        <v>271</v>
      </c>
      <c r="E190" s="125"/>
      <c r="F190" s="125" t="s">
        <v>8</v>
      </c>
      <c r="G190" s="125"/>
      <c r="H190" s="125"/>
      <c r="I190" s="125"/>
      <c r="J190" s="16"/>
      <c r="K190" s="16"/>
      <c r="L190" s="16"/>
      <c r="M190" s="14">
        <f t="shared" si="7"/>
        <v>0</v>
      </c>
      <c r="N190" s="16"/>
      <c r="O190" s="14">
        <f t="shared" si="9"/>
        <v>0</v>
      </c>
      <c r="P190" s="16"/>
      <c r="Q190" s="16"/>
      <c r="R190" s="16"/>
      <c r="S190" s="16"/>
      <c r="T190" s="16"/>
      <c r="U190" s="16"/>
      <c r="V190" s="16"/>
      <c r="W190" s="14">
        <f t="shared" si="8"/>
        <v>0</v>
      </c>
      <c r="X190" s="16"/>
      <c r="Y190" s="16"/>
      <c r="Z190" s="16"/>
    </row>
    <row r="191" spans="1:27" ht="15.75" thickBot="1">
      <c r="B191" s="126"/>
      <c r="C191" s="134"/>
      <c r="D191" s="126"/>
      <c r="E191" s="126"/>
      <c r="F191" s="126"/>
      <c r="G191" s="126"/>
      <c r="H191" s="126"/>
      <c r="I191" s="127"/>
    </row>
    <row r="192" spans="1:27" ht="30.75" customHeight="1" thickBot="1">
      <c r="A192" s="95"/>
      <c r="B192" s="97"/>
      <c r="C192" s="190"/>
      <c r="D192" s="143"/>
      <c r="E192" s="97"/>
      <c r="F192" s="143"/>
      <c r="G192" s="97"/>
      <c r="H192" s="143"/>
      <c r="I192" s="106"/>
      <c r="AA192" s="95"/>
    </row>
    <row r="193" spans="1:27" ht="39" thickBot="1">
      <c r="B193" s="13"/>
      <c r="C193" s="1" t="s">
        <v>0</v>
      </c>
      <c r="D193" s="1" t="s">
        <v>189</v>
      </c>
      <c r="E193" s="1" t="s">
        <v>1</v>
      </c>
      <c r="F193" s="1" t="s">
        <v>2</v>
      </c>
      <c r="G193" s="1" t="s">
        <v>3</v>
      </c>
      <c r="H193" s="1" t="s">
        <v>4</v>
      </c>
      <c r="I193" s="11" t="s">
        <v>163</v>
      </c>
      <c r="J193" s="3"/>
      <c r="K193" s="3"/>
      <c r="L193" s="3"/>
      <c r="M193" s="3"/>
      <c r="N193" s="3"/>
      <c r="O193" s="3"/>
      <c r="P193" s="3"/>
      <c r="Q193" s="3"/>
      <c r="R193" s="3"/>
      <c r="S193" s="3"/>
      <c r="T193" s="3"/>
      <c r="U193" s="3"/>
      <c r="V193" s="3"/>
      <c r="W193" s="3"/>
      <c r="X193" s="3"/>
      <c r="Y193" s="3"/>
      <c r="Z193" s="3"/>
      <c r="AA193" s="58"/>
    </row>
    <row r="194" spans="1:27" ht="21" customHeight="1" thickBot="1">
      <c r="B194" s="144">
        <v>12</v>
      </c>
      <c r="C194" s="163" t="s">
        <v>302</v>
      </c>
      <c r="D194" s="163"/>
      <c r="E194" s="163"/>
      <c r="F194" s="164"/>
      <c r="G194" s="163"/>
      <c r="H194" s="163"/>
      <c r="I194" s="163"/>
    </row>
    <row r="195" spans="1:27" ht="45.75" thickBot="1">
      <c r="B195" s="172" t="s">
        <v>233</v>
      </c>
      <c r="C195" s="171" t="s">
        <v>209</v>
      </c>
      <c r="D195" s="166">
        <v>12.1</v>
      </c>
      <c r="E195" s="168"/>
      <c r="F195" s="167" t="s">
        <v>16</v>
      </c>
      <c r="G195" s="170"/>
      <c r="H195" s="169"/>
      <c r="I195" s="170"/>
    </row>
    <row r="196" spans="1:27" ht="30.75" thickBot="1">
      <c r="A196" s="174"/>
      <c r="B196" s="173" t="s">
        <v>234</v>
      </c>
      <c r="C196" s="175" t="s">
        <v>190</v>
      </c>
      <c r="D196" s="166" t="s">
        <v>203</v>
      </c>
      <c r="E196" s="177"/>
      <c r="F196" s="176" t="s">
        <v>16</v>
      </c>
      <c r="G196" s="170"/>
      <c r="H196" s="170"/>
      <c r="I196" s="165"/>
      <c r="AA196" s="105"/>
    </row>
    <row r="197" spans="1:27" ht="30.75" thickBot="1">
      <c r="A197" s="174"/>
      <c r="B197" s="173" t="s">
        <v>235</v>
      </c>
      <c r="C197" s="175" t="s">
        <v>272</v>
      </c>
      <c r="D197" s="166">
        <v>12.14</v>
      </c>
      <c r="E197" s="177"/>
      <c r="F197" s="176" t="s">
        <v>16</v>
      </c>
      <c r="G197" s="170"/>
      <c r="H197" s="170"/>
      <c r="I197" s="165"/>
      <c r="AA197" s="105"/>
    </row>
    <row r="198" spans="1:27" ht="30.75" customHeight="1" thickBot="1">
      <c r="A198" s="174"/>
      <c r="B198" s="173" t="s">
        <v>236</v>
      </c>
      <c r="C198" s="175" t="s">
        <v>191</v>
      </c>
      <c r="D198" s="176" t="s">
        <v>210</v>
      </c>
      <c r="E198" s="177"/>
      <c r="F198" s="176" t="s">
        <v>16</v>
      </c>
      <c r="G198" s="170"/>
      <c r="H198" s="170"/>
      <c r="I198" s="165"/>
      <c r="AA198" s="105"/>
    </row>
    <row r="199" spans="1:27" ht="28.5" customHeight="1" thickBot="1">
      <c r="A199" s="174"/>
      <c r="B199" s="173" t="s">
        <v>237</v>
      </c>
      <c r="C199" s="175" t="s">
        <v>192</v>
      </c>
      <c r="D199" s="166">
        <v>12.8</v>
      </c>
      <c r="E199" s="177"/>
      <c r="F199" s="176" t="s">
        <v>16</v>
      </c>
      <c r="G199" s="170"/>
      <c r="H199" s="170"/>
      <c r="I199" s="165"/>
      <c r="AA199" s="105"/>
    </row>
    <row r="200" spans="1:27" ht="24.75" customHeight="1" thickBot="1">
      <c r="A200" s="174"/>
      <c r="B200" s="173" t="s">
        <v>238</v>
      </c>
      <c r="C200" s="175" t="s">
        <v>193</v>
      </c>
      <c r="D200" s="176">
        <v>12.17</v>
      </c>
      <c r="E200" s="177"/>
      <c r="F200" s="176" t="s">
        <v>16</v>
      </c>
      <c r="G200" s="170"/>
      <c r="H200" s="170"/>
      <c r="I200" s="165"/>
      <c r="AA200" s="105"/>
    </row>
    <row r="201" spans="1:27" ht="30.75" thickBot="1">
      <c r="A201" s="174"/>
      <c r="B201" s="172" t="s">
        <v>239</v>
      </c>
      <c r="C201" s="175" t="s">
        <v>194</v>
      </c>
      <c r="D201" s="176">
        <v>12.2</v>
      </c>
      <c r="E201" s="177"/>
      <c r="F201" s="176" t="s">
        <v>16</v>
      </c>
      <c r="G201" s="170"/>
      <c r="H201" s="170"/>
      <c r="I201" s="165"/>
      <c r="AA201" s="105"/>
    </row>
    <row r="202" spans="1:27" ht="30.75" thickBot="1">
      <c r="A202" s="174"/>
      <c r="B202" s="172" t="s">
        <v>240</v>
      </c>
      <c r="C202" s="175" t="s">
        <v>195</v>
      </c>
      <c r="D202" s="166">
        <v>12.5</v>
      </c>
      <c r="E202" s="177"/>
      <c r="F202" s="176" t="s">
        <v>16</v>
      </c>
      <c r="G202" s="170"/>
      <c r="H202" s="170"/>
      <c r="I202" s="165"/>
      <c r="AA202" s="105"/>
    </row>
    <row r="203" spans="1:27" ht="45.75" thickBot="1">
      <c r="A203" s="174"/>
      <c r="B203" s="172" t="s">
        <v>241</v>
      </c>
      <c r="C203" s="175" t="s">
        <v>196</v>
      </c>
      <c r="D203" s="176">
        <v>12.9</v>
      </c>
      <c r="E203" s="177"/>
      <c r="F203" s="176" t="s">
        <v>16</v>
      </c>
      <c r="G203" s="170"/>
      <c r="H203" s="188"/>
      <c r="I203" s="170"/>
      <c r="AA203" s="105"/>
    </row>
    <row r="204" spans="1:27" ht="30.75" thickBot="1">
      <c r="A204" s="174"/>
      <c r="B204" s="178" t="s">
        <v>273</v>
      </c>
      <c r="C204" s="180" t="s">
        <v>197</v>
      </c>
      <c r="D204" s="182">
        <v>12.19</v>
      </c>
      <c r="E204" s="184"/>
      <c r="F204" s="186" t="s">
        <v>16</v>
      </c>
      <c r="G204" s="187"/>
      <c r="H204" s="189"/>
      <c r="I204" s="187"/>
    </row>
    <row r="205" spans="1:27" ht="22.5" customHeight="1" thickBot="1">
      <c r="A205" s="174"/>
      <c r="B205" s="172" t="s">
        <v>242</v>
      </c>
      <c r="C205" s="175" t="s">
        <v>198</v>
      </c>
      <c r="D205" s="166">
        <v>12.18</v>
      </c>
      <c r="E205" s="168"/>
      <c r="F205" s="176" t="s">
        <v>16</v>
      </c>
      <c r="G205" s="170"/>
      <c r="H205" s="188"/>
      <c r="I205" s="170"/>
    </row>
    <row r="206" spans="1:27" ht="30.75" thickBot="1">
      <c r="A206" s="174"/>
      <c r="B206" s="179" t="s">
        <v>243</v>
      </c>
      <c r="C206" s="181" t="s">
        <v>274</v>
      </c>
      <c r="D206" s="182">
        <v>12.19</v>
      </c>
      <c r="E206" s="185"/>
      <c r="F206" s="183" t="s">
        <v>16</v>
      </c>
      <c r="G206" s="187"/>
      <c r="H206" s="189"/>
      <c r="I206" s="187"/>
    </row>
    <row r="207" spans="1:27" ht="26.25" customHeight="1" thickBot="1">
      <c r="A207" s="174"/>
      <c r="B207" s="172" t="s">
        <v>244</v>
      </c>
      <c r="C207" s="175" t="s">
        <v>199</v>
      </c>
      <c r="D207" s="176">
        <v>12.17</v>
      </c>
      <c r="E207" s="168"/>
      <c r="F207" s="176" t="s">
        <v>16</v>
      </c>
      <c r="G207" s="170"/>
      <c r="H207" s="188"/>
      <c r="I207" s="170"/>
    </row>
    <row r="208" spans="1:27" ht="23.25" customHeight="1" thickBot="1">
      <c r="A208" s="174"/>
      <c r="B208" s="179" t="s">
        <v>245</v>
      </c>
      <c r="C208" s="181" t="s">
        <v>200</v>
      </c>
      <c r="D208" s="183" t="s">
        <v>211</v>
      </c>
      <c r="E208" s="185"/>
      <c r="F208" s="183" t="s">
        <v>16</v>
      </c>
      <c r="G208" s="187"/>
      <c r="H208" s="189"/>
      <c r="I208" s="187"/>
    </row>
    <row r="209" spans="1:27" ht="23.25" customHeight="1" thickBot="1">
      <c r="A209" s="174"/>
      <c r="B209" s="172" t="s">
        <v>246</v>
      </c>
      <c r="C209" s="175" t="s">
        <v>201</v>
      </c>
      <c r="D209" s="166">
        <v>12.15</v>
      </c>
      <c r="E209" s="168"/>
      <c r="F209" s="176" t="s">
        <v>16</v>
      </c>
      <c r="G209" s="170"/>
      <c r="H209" s="188"/>
      <c r="I209" s="170"/>
    </row>
    <row r="210" spans="1:27" ht="30.75" thickBot="1">
      <c r="A210" s="174"/>
      <c r="B210" s="172" t="s">
        <v>247</v>
      </c>
      <c r="C210" s="175" t="s">
        <v>202</v>
      </c>
      <c r="D210" s="176">
        <v>12.15</v>
      </c>
      <c r="E210" s="168"/>
      <c r="F210" s="176" t="s">
        <v>16</v>
      </c>
      <c r="G210" s="170"/>
      <c r="H210" s="188"/>
      <c r="I210" s="170"/>
      <c r="AA210" s="39"/>
    </row>
    <row r="212" spans="1:27">
      <c r="C212" s="59"/>
    </row>
    <row r="213" spans="1:27">
      <c r="C213" s="60"/>
    </row>
  </sheetData>
  <mergeCells count="64">
    <mergeCell ref="Z34:Z35"/>
    <mergeCell ref="Z36:Z37"/>
    <mergeCell ref="B43:B44"/>
    <mergeCell ref="C43:C44"/>
    <mergeCell ref="D43:D44"/>
    <mergeCell ref="E43:E44"/>
    <mergeCell ref="F43:F44"/>
    <mergeCell ref="G43:G44"/>
    <mergeCell ref="H43:H44"/>
    <mergeCell ref="I43:I44"/>
    <mergeCell ref="F45:F46"/>
    <mergeCell ref="G45:G46"/>
    <mergeCell ref="H45:H46"/>
    <mergeCell ref="I45:I46"/>
    <mergeCell ref="B45:B46"/>
    <mergeCell ref="C45:C46"/>
    <mergeCell ref="D45:D46"/>
    <mergeCell ref="E45:E46"/>
    <mergeCell ref="Z140:Z141"/>
    <mergeCell ref="B146:B147"/>
    <mergeCell ref="C146:C147"/>
    <mergeCell ref="D146:D147"/>
    <mergeCell ref="E146:E147"/>
    <mergeCell ref="H146:H147"/>
    <mergeCell ref="I146:I147"/>
    <mergeCell ref="F146:F147"/>
    <mergeCell ref="G146:G147"/>
    <mergeCell ref="Z75:Z76"/>
    <mergeCell ref="B79:B80"/>
    <mergeCell ref="C79:C80"/>
    <mergeCell ref="D79:D80"/>
    <mergeCell ref="E79:E80"/>
    <mergeCell ref="F79:F80"/>
    <mergeCell ref="G79:G80"/>
    <mergeCell ref="H79:H80"/>
    <mergeCell ref="I79:I80"/>
    <mergeCell ref="B190:B191"/>
    <mergeCell ref="C190:C191"/>
    <mergeCell ref="D190:D191"/>
    <mergeCell ref="E190:E191"/>
    <mergeCell ref="F190:F191"/>
    <mergeCell ref="Z172:Z173"/>
    <mergeCell ref="Z187:Z188"/>
    <mergeCell ref="B170:B171"/>
    <mergeCell ref="D170:D171"/>
    <mergeCell ref="E170:E171"/>
    <mergeCell ref="F170:F171"/>
    <mergeCell ref="G190:G191"/>
    <mergeCell ref="H190:H191"/>
    <mergeCell ref="I190:I191"/>
    <mergeCell ref="G170:G171"/>
    <mergeCell ref="H170:H171"/>
    <mergeCell ref="I170:I171"/>
    <mergeCell ref="B12:B13"/>
    <mergeCell ref="C12:C13"/>
    <mergeCell ref="D12:D13"/>
    <mergeCell ref="C7:E7"/>
    <mergeCell ref="C6:E6"/>
    <mergeCell ref="C8:E8"/>
    <mergeCell ref="C2:E2"/>
    <mergeCell ref="C3:E3"/>
    <mergeCell ref="C4:E4"/>
    <mergeCell ref="C5:E5"/>
    <mergeCell ref="E12:E13"/>
  </mergeCells>
  <pageMargins left="0.7" right="0.7" top="0.75" bottom="0.75" header="0.3" footer="0.3"/>
  <pageSetup paperSize="9" scale="9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DD CL rev.2</vt:lpstr>
      <vt:lpstr>'DD CL rev.2'!Print_Area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Michalis Apostolidis</dc:creator>
  <cp:lastModifiedBy>Phillip Blanshard</cp:lastModifiedBy>
  <cp:lastPrinted>2019-08-19T09:19:33Z</cp:lastPrinted>
  <dcterms:created xsi:type="dcterms:W3CDTF">2018-09-24T06:29:23Z</dcterms:created>
  <dcterms:modified xsi:type="dcterms:W3CDTF">2020-01-20T11:35:34Z</dcterms:modified>
</cp:coreProperties>
</file>